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750" yWindow="75" windowWidth="9645" windowHeight="11640"/>
  </bookViews>
  <sheets>
    <sheet name="Sheet1" sheetId="1" r:id="rId1"/>
  </sheets>
  <definedNames>
    <definedName name="_xlnm.Print_Area" localSheetId="0">Sheet1!$A$1:$G$132</definedName>
    <definedName name="_xlnm.Print_Titles" localSheetId="0">Sheet1!$11:$12</definedName>
  </definedNames>
  <calcPr calcId="125725"/>
</workbook>
</file>

<file path=xl/calcChain.xml><?xml version="1.0" encoding="utf-8"?>
<calcChain xmlns="http://schemas.openxmlformats.org/spreadsheetml/2006/main">
  <c r="H133" i="1"/>
  <c r="E13"/>
  <c r="D13"/>
  <c r="G5"/>
  <c r="G3" s="1"/>
  <c r="B13"/>
  <c r="A13"/>
  <c r="H13" s="1"/>
  <c r="C13" l="1"/>
  <c r="G13"/>
  <c r="F13" s="1"/>
  <c r="C14"/>
  <c r="E14"/>
  <c r="A14"/>
  <c r="H14" s="1"/>
  <c r="A134"/>
  <c r="D14" l="1"/>
  <c r="E15"/>
  <c r="C15"/>
  <c r="B14"/>
  <c r="G14"/>
  <c r="F14" s="1"/>
  <c r="A15"/>
  <c r="H15" s="1"/>
  <c r="D15" l="1"/>
  <c r="E16"/>
  <c r="C16"/>
  <c r="B15"/>
  <c r="A16"/>
  <c r="H16" s="1"/>
  <c r="G15" l="1"/>
  <c r="F15" s="1"/>
  <c r="D16"/>
  <c r="E17"/>
  <c r="C17"/>
  <c r="B16"/>
  <c r="G16"/>
  <c r="F16" s="1"/>
  <c r="A17"/>
  <c r="H17" s="1"/>
  <c r="D17" l="1"/>
  <c r="E18"/>
  <c r="C18"/>
  <c r="B17"/>
  <c r="A18"/>
  <c r="H18" s="1"/>
  <c r="G17" l="1"/>
  <c r="F17" s="1"/>
  <c r="D18"/>
  <c r="E19"/>
  <c r="C19"/>
  <c r="B18"/>
  <c r="G18"/>
  <c r="F18" s="1"/>
  <c r="A19"/>
  <c r="H19" s="1"/>
  <c r="D19" l="1"/>
  <c r="E20"/>
  <c r="C20"/>
  <c r="B19"/>
  <c r="A20"/>
  <c r="H20" s="1"/>
  <c r="G19" l="1"/>
  <c r="F19" s="1"/>
  <c r="D20"/>
  <c r="E21"/>
  <c r="C21"/>
  <c r="B20"/>
  <c r="G20"/>
  <c r="F20" s="1"/>
  <c r="A21"/>
  <c r="H21" s="1"/>
  <c r="D21" l="1"/>
  <c r="E22"/>
  <c r="C22"/>
  <c r="B21"/>
  <c r="A22"/>
  <c r="H22" s="1"/>
  <c r="G21" l="1"/>
  <c r="F21" s="1"/>
  <c r="D22"/>
  <c r="E23"/>
  <c r="C23"/>
  <c r="B22"/>
  <c r="G22"/>
  <c r="F22" s="1"/>
  <c r="A23"/>
  <c r="H23" s="1"/>
  <c r="D23" l="1"/>
  <c r="E24"/>
  <c r="C24"/>
  <c r="B23"/>
  <c r="A24"/>
  <c r="H24" s="1"/>
  <c r="G23" l="1"/>
  <c r="F23" s="1"/>
  <c r="D24"/>
  <c r="E25"/>
  <c r="C25"/>
  <c r="B24"/>
  <c r="G24"/>
  <c r="F24" s="1"/>
  <c r="A25"/>
  <c r="H25" s="1"/>
  <c r="D25" l="1"/>
  <c r="E26"/>
  <c r="C26"/>
  <c r="B25"/>
  <c r="A26"/>
  <c r="H26" s="1"/>
  <c r="G25" l="1"/>
  <c r="F25" s="1"/>
  <c r="D26"/>
  <c r="E27"/>
  <c r="C27"/>
  <c r="B26"/>
  <c r="G26"/>
  <c r="F26" s="1"/>
  <c r="A27"/>
  <c r="H27" s="1"/>
  <c r="D27" l="1"/>
  <c r="E28"/>
  <c r="C28"/>
  <c r="B27"/>
  <c r="A28"/>
  <c r="H28" s="1"/>
  <c r="G27" l="1"/>
  <c r="F27" s="1"/>
  <c r="D28"/>
  <c r="E29"/>
  <c r="C29"/>
  <c r="B28"/>
  <c r="G28"/>
  <c r="F28" s="1"/>
  <c r="A29"/>
  <c r="H29" s="1"/>
  <c r="D29" l="1"/>
  <c r="E30"/>
  <c r="C30"/>
  <c r="B29"/>
  <c r="A30"/>
  <c r="H30" s="1"/>
  <c r="G29" l="1"/>
  <c r="F29" s="1"/>
  <c r="D30"/>
  <c r="E31"/>
  <c r="C31"/>
  <c r="B30"/>
  <c r="G30"/>
  <c r="F30" s="1"/>
  <c r="A31"/>
  <c r="H31" s="1"/>
  <c r="D31" l="1"/>
  <c r="E32"/>
  <c r="C32"/>
  <c r="B31"/>
  <c r="A32"/>
  <c r="H32" s="1"/>
  <c r="G31" l="1"/>
  <c r="F31" s="1"/>
  <c r="D32"/>
  <c r="E33"/>
  <c r="C33"/>
  <c r="B32"/>
  <c r="G32"/>
  <c r="F32" s="1"/>
  <c r="A33"/>
  <c r="H33" s="1"/>
  <c r="D33" l="1"/>
  <c r="E34"/>
  <c r="C34"/>
  <c r="B33"/>
  <c r="A34"/>
  <c r="H34" s="1"/>
  <c r="G33" l="1"/>
  <c r="F33" s="1"/>
  <c r="D34"/>
  <c r="E35"/>
  <c r="C35"/>
  <c r="B34"/>
  <c r="G34"/>
  <c r="F34" s="1"/>
  <c r="A35"/>
  <c r="H35" s="1"/>
  <c r="D35" l="1"/>
  <c r="E36"/>
  <c r="C36"/>
  <c r="B35"/>
  <c r="A36"/>
  <c r="H36" s="1"/>
  <c r="G35" l="1"/>
  <c r="F35" s="1"/>
  <c r="D36"/>
  <c r="E37"/>
  <c r="C37"/>
  <c r="B36"/>
  <c r="G36"/>
  <c r="F36" s="1"/>
  <c r="A37"/>
  <c r="H37" s="1"/>
  <c r="D37" l="1"/>
  <c r="E38"/>
  <c r="C38"/>
  <c r="B37"/>
  <c r="A38"/>
  <c r="H38" s="1"/>
  <c r="G37" l="1"/>
  <c r="F37" s="1"/>
  <c r="D38"/>
  <c r="E39"/>
  <c r="C39"/>
  <c r="B38"/>
  <c r="G38"/>
  <c r="F38" s="1"/>
  <c r="A39"/>
  <c r="H39" s="1"/>
  <c r="D39" l="1"/>
  <c r="E40"/>
  <c r="C40"/>
  <c r="B39"/>
  <c r="A40"/>
  <c r="H40" s="1"/>
  <c r="G39" l="1"/>
  <c r="F39" s="1"/>
  <c r="D40"/>
  <c r="E41"/>
  <c r="C41"/>
  <c r="B40"/>
  <c r="G40"/>
  <c r="F40" s="1"/>
  <c r="A41"/>
  <c r="H41" s="1"/>
  <c r="D41" l="1"/>
  <c r="E42"/>
  <c r="C42"/>
  <c r="B41"/>
  <c r="A42"/>
  <c r="H42" s="1"/>
  <c r="G41" l="1"/>
  <c r="F41" s="1"/>
  <c r="D42"/>
  <c r="E43"/>
  <c r="C43"/>
  <c r="B42"/>
  <c r="G42"/>
  <c r="F42" s="1"/>
  <c r="A43"/>
  <c r="H43" s="1"/>
  <c r="D43" l="1"/>
  <c r="E44"/>
  <c r="C44"/>
  <c r="B43"/>
  <c r="A44"/>
  <c r="H44" s="1"/>
  <c r="G43" l="1"/>
  <c r="F43" s="1"/>
  <c r="D44"/>
  <c r="E45"/>
  <c r="C45"/>
  <c r="B44"/>
  <c r="G44"/>
  <c r="F44" s="1"/>
  <c r="A45"/>
  <c r="H45" s="1"/>
  <c r="D45" l="1"/>
  <c r="E46"/>
  <c r="C46"/>
  <c r="B45"/>
  <c r="A46"/>
  <c r="H46" s="1"/>
  <c r="G45" l="1"/>
  <c r="F45" s="1"/>
  <c r="D46"/>
  <c r="E47"/>
  <c r="C47"/>
  <c r="B46"/>
  <c r="G46"/>
  <c r="F46" s="1"/>
  <c r="A47"/>
  <c r="H47" s="1"/>
  <c r="D47" l="1"/>
  <c r="E48"/>
  <c r="C48"/>
  <c r="B47"/>
  <c r="A48"/>
  <c r="H48" s="1"/>
  <c r="G47" l="1"/>
  <c r="F47" s="1"/>
  <c r="D48"/>
  <c r="E49"/>
  <c r="C49"/>
  <c r="B48"/>
  <c r="G48"/>
  <c r="F48" s="1"/>
  <c r="A49"/>
  <c r="H49" s="1"/>
  <c r="D49" l="1"/>
  <c r="E50"/>
  <c r="C50"/>
  <c r="B49"/>
  <c r="A50"/>
  <c r="H50" s="1"/>
  <c r="G49" l="1"/>
  <c r="F49" s="1"/>
  <c r="D50"/>
  <c r="E51"/>
  <c r="C51"/>
  <c r="B50"/>
  <c r="G50"/>
  <c r="F50" s="1"/>
  <c r="A51"/>
  <c r="H51" s="1"/>
  <c r="D51" l="1"/>
  <c r="E52"/>
  <c r="C52"/>
  <c r="B51"/>
  <c r="A52"/>
  <c r="H52" s="1"/>
  <c r="G51" l="1"/>
  <c r="F51" s="1"/>
  <c r="D52"/>
  <c r="E53"/>
  <c r="C53"/>
  <c r="B52"/>
  <c r="G52"/>
  <c r="F52" s="1"/>
  <c r="A53"/>
  <c r="H53" s="1"/>
  <c r="D53" l="1"/>
  <c r="E54"/>
  <c r="C54"/>
  <c r="B53"/>
  <c r="A54"/>
  <c r="H54" s="1"/>
  <c r="G53" l="1"/>
  <c r="F53" s="1"/>
  <c r="D54"/>
  <c r="E55"/>
  <c r="C55"/>
  <c r="B54"/>
  <c r="G54"/>
  <c r="F54" s="1"/>
  <c r="A55"/>
  <c r="H55" s="1"/>
  <c r="D55" l="1"/>
  <c r="E56"/>
  <c r="C56"/>
  <c r="B55"/>
  <c r="A56"/>
  <c r="H56" s="1"/>
  <c r="G55" l="1"/>
  <c r="F55" s="1"/>
  <c r="D56"/>
  <c r="E57"/>
  <c r="C57"/>
  <c r="B56"/>
  <c r="G56"/>
  <c r="F56" s="1"/>
  <c r="A57"/>
  <c r="H57" s="1"/>
  <c r="D57" l="1"/>
  <c r="E58"/>
  <c r="C58"/>
  <c r="B57"/>
  <c r="A58"/>
  <c r="H58" s="1"/>
  <c r="G57" l="1"/>
  <c r="F57" s="1"/>
  <c r="D58"/>
  <c r="E59"/>
  <c r="C59"/>
  <c r="B58"/>
  <c r="G58"/>
  <c r="F58" s="1"/>
  <c r="A59"/>
  <c r="H59" s="1"/>
  <c r="D59" l="1"/>
  <c r="E60"/>
  <c r="C60"/>
  <c r="B59"/>
  <c r="A60"/>
  <c r="H60" s="1"/>
  <c r="G59" l="1"/>
  <c r="F59" s="1"/>
  <c r="D60"/>
  <c r="E61"/>
  <c r="C61"/>
  <c r="B60"/>
  <c r="G60"/>
  <c r="F60" s="1"/>
  <c r="A61"/>
  <c r="H61" s="1"/>
  <c r="D61" l="1"/>
  <c r="E62"/>
  <c r="C62"/>
  <c r="B61"/>
  <c r="A62"/>
  <c r="H62" s="1"/>
  <c r="G61" l="1"/>
  <c r="F61" s="1"/>
  <c r="D62"/>
  <c r="E63"/>
  <c r="C63"/>
  <c r="B62"/>
  <c r="G62"/>
  <c r="F62" s="1"/>
  <c r="A63"/>
  <c r="H63" s="1"/>
  <c r="D63" l="1"/>
  <c r="E64"/>
  <c r="C64"/>
  <c r="B63"/>
  <c r="A64"/>
  <c r="H64" s="1"/>
  <c r="G63" l="1"/>
  <c r="F63" s="1"/>
  <c r="D64"/>
  <c r="E65"/>
  <c r="C65"/>
  <c r="B64"/>
  <c r="G64"/>
  <c r="F64" s="1"/>
  <c r="A65"/>
  <c r="H65" s="1"/>
  <c r="D65" l="1"/>
  <c r="E66"/>
  <c r="C66"/>
  <c r="B65"/>
  <c r="A66"/>
  <c r="H66" s="1"/>
  <c r="G65" l="1"/>
  <c r="F65" s="1"/>
  <c r="D66"/>
  <c r="E67"/>
  <c r="C67"/>
  <c r="B66"/>
  <c r="G66"/>
  <c r="F66" s="1"/>
  <c r="A67"/>
  <c r="H67" s="1"/>
  <c r="D67" l="1"/>
  <c r="E68"/>
  <c r="C68"/>
  <c r="B67"/>
  <c r="A68"/>
  <c r="H68" s="1"/>
  <c r="G67" l="1"/>
  <c r="F67" s="1"/>
  <c r="D68"/>
  <c r="E69"/>
  <c r="C69"/>
  <c r="B68"/>
  <c r="G68"/>
  <c r="F68" s="1"/>
  <c r="A69"/>
  <c r="H69" s="1"/>
  <c r="D69" l="1"/>
  <c r="E70"/>
  <c r="C70"/>
  <c r="B69"/>
  <c r="A70"/>
  <c r="H70" s="1"/>
  <c r="G69" l="1"/>
  <c r="F69" s="1"/>
  <c r="D70"/>
  <c r="E71"/>
  <c r="C71"/>
  <c r="B70"/>
  <c r="G70"/>
  <c r="F70" s="1"/>
  <c r="A71"/>
  <c r="H71" s="1"/>
  <c r="D71" l="1"/>
  <c r="E72"/>
  <c r="C72"/>
  <c r="B71"/>
  <c r="A72"/>
  <c r="H72" s="1"/>
  <c r="G71" l="1"/>
  <c r="F71" s="1"/>
  <c r="D72"/>
  <c r="E73"/>
  <c r="C73"/>
  <c r="B72"/>
  <c r="G72"/>
  <c r="F72" s="1"/>
  <c r="A73"/>
  <c r="H73" s="1"/>
  <c r="D73" l="1"/>
  <c r="E74"/>
  <c r="C74"/>
  <c r="B73"/>
  <c r="A74"/>
  <c r="H74" s="1"/>
  <c r="G73" l="1"/>
  <c r="F73" s="1"/>
  <c r="D74"/>
  <c r="E75"/>
  <c r="C75"/>
  <c r="B74"/>
  <c r="G74"/>
  <c r="F74" s="1"/>
  <c r="A75"/>
  <c r="H75" s="1"/>
  <c r="D75" l="1"/>
  <c r="E76"/>
  <c r="C76"/>
  <c r="B75"/>
  <c r="A76"/>
  <c r="H76" s="1"/>
  <c r="G75" l="1"/>
  <c r="F75" s="1"/>
  <c r="D76"/>
  <c r="E77"/>
  <c r="C77"/>
  <c r="B76"/>
  <c r="G76"/>
  <c r="F76" s="1"/>
  <c r="A77"/>
  <c r="H77" s="1"/>
  <c r="D77" l="1"/>
  <c r="E78"/>
  <c r="C78"/>
  <c r="B77"/>
  <c r="A78"/>
  <c r="H78" s="1"/>
  <c r="G77" l="1"/>
  <c r="F77" s="1"/>
  <c r="D78"/>
  <c r="E79"/>
  <c r="C79"/>
  <c r="B78"/>
  <c r="G78"/>
  <c r="F78" s="1"/>
  <c r="A79"/>
  <c r="H79" s="1"/>
  <c r="D79" l="1"/>
  <c r="E80"/>
  <c r="C80"/>
  <c r="B79"/>
  <c r="A80"/>
  <c r="H80" s="1"/>
  <c r="G79" l="1"/>
  <c r="F79" s="1"/>
  <c r="D80"/>
  <c r="E81"/>
  <c r="C81"/>
  <c r="B80"/>
  <c r="G80"/>
  <c r="F80" s="1"/>
  <c r="A81"/>
  <c r="H81" s="1"/>
  <c r="D81" l="1"/>
  <c r="E82"/>
  <c r="C82"/>
  <c r="B81"/>
  <c r="A82"/>
  <c r="H82" s="1"/>
  <c r="G81" l="1"/>
  <c r="F81" s="1"/>
  <c r="D82"/>
  <c r="E83"/>
  <c r="C83"/>
  <c r="B82"/>
  <c r="G82"/>
  <c r="F82" s="1"/>
  <c r="A83"/>
  <c r="H83" s="1"/>
  <c r="D83" l="1"/>
  <c r="E84"/>
  <c r="C84"/>
  <c r="B83"/>
  <c r="A84"/>
  <c r="H84" s="1"/>
  <c r="G83" l="1"/>
  <c r="F83" s="1"/>
  <c r="D84"/>
  <c r="E85"/>
  <c r="C85"/>
  <c r="B84"/>
  <c r="G84"/>
  <c r="F84" s="1"/>
  <c r="A85"/>
  <c r="H85" s="1"/>
  <c r="D85" l="1"/>
  <c r="E86"/>
  <c r="C86"/>
  <c r="B85"/>
  <c r="A86"/>
  <c r="H86" s="1"/>
  <c r="G85" l="1"/>
  <c r="F85" s="1"/>
  <c r="D86"/>
  <c r="E87"/>
  <c r="C87"/>
  <c r="B86"/>
  <c r="G86"/>
  <c r="F86" s="1"/>
  <c r="A87"/>
  <c r="H87" s="1"/>
  <c r="D87" l="1"/>
  <c r="E88"/>
  <c r="C88"/>
  <c r="B87"/>
  <c r="A88"/>
  <c r="H88" s="1"/>
  <c r="G87" l="1"/>
  <c r="F87" s="1"/>
  <c r="D88"/>
  <c r="E89"/>
  <c r="C89"/>
  <c r="B88"/>
  <c r="G88"/>
  <c r="F88" s="1"/>
  <c r="A89"/>
  <c r="H89" s="1"/>
  <c r="D89" l="1"/>
  <c r="E90"/>
  <c r="C90"/>
  <c r="B89"/>
  <c r="A90"/>
  <c r="H90" s="1"/>
  <c r="G89" l="1"/>
  <c r="F89" s="1"/>
  <c r="D90"/>
  <c r="E91"/>
  <c r="C91"/>
  <c r="B90"/>
  <c r="G90"/>
  <c r="F90" s="1"/>
  <c r="A91"/>
  <c r="H91" s="1"/>
  <c r="D91" l="1"/>
  <c r="E92"/>
  <c r="C92"/>
  <c r="B91"/>
  <c r="A92"/>
  <c r="H92" s="1"/>
  <c r="G91" l="1"/>
  <c r="F91" s="1"/>
  <c r="D92"/>
  <c r="E93"/>
  <c r="C93"/>
  <c r="B92"/>
  <c r="G92"/>
  <c r="F92" s="1"/>
  <c r="A93"/>
  <c r="H93" s="1"/>
  <c r="D93" l="1"/>
  <c r="E94"/>
  <c r="C94"/>
  <c r="B93"/>
  <c r="A94"/>
  <c r="H94" s="1"/>
  <c r="G93" l="1"/>
  <c r="F93" s="1"/>
  <c r="D94"/>
  <c r="E95"/>
  <c r="C95"/>
  <c r="B94"/>
  <c r="G94"/>
  <c r="F94" s="1"/>
  <c r="A95"/>
  <c r="H95" s="1"/>
  <c r="D95" l="1"/>
  <c r="E96"/>
  <c r="C96"/>
  <c r="B95"/>
  <c r="A96"/>
  <c r="H96" s="1"/>
  <c r="G95" l="1"/>
  <c r="F95" s="1"/>
  <c r="D96"/>
  <c r="E97"/>
  <c r="C97"/>
  <c r="B96"/>
  <c r="G96"/>
  <c r="F96" s="1"/>
  <c r="A97"/>
  <c r="H97" s="1"/>
  <c r="D97" l="1"/>
  <c r="E98"/>
  <c r="C98"/>
  <c r="B97"/>
  <c r="A98"/>
  <c r="H98" s="1"/>
  <c r="G97" l="1"/>
  <c r="F97" s="1"/>
  <c r="D98"/>
  <c r="E99"/>
  <c r="C99"/>
  <c r="B98"/>
  <c r="G98"/>
  <c r="F98" s="1"/>
  <c r="A99"/>
  <c r="H99" s="1"/>
  <c r="D99" l="1"/>
  <c r="E100"/>
  <c r="C100"/>
  <c r="B99"/>
  <c r="A100"/>
  <c r="H100" s="1"/>
  <c r="G99" l="1"/>
  <c r="F99" s="1"/>
  <c r="D100"/>
  <c r="E101"/>
  <c r="C101"/>
  <c r="B100"/>
  <c r="G100"/>
  <c r="F100" s="1"/>
  <c r="A101"/>
  <c r="H101" s="1"/>
  <c r="D101" l="1"/>
  <c r="E102"/>
  <c r="C102"/>
  <c r="B101"/>
  <c r="A102"/>
  <c r="H102" s="1"/>
  <c r="G101" l="1"/>
  <c r="F101" s="1"/>
  <c r="D102"/>
  <c r="E103"/>
  <c r="C103"/>
  <c r="B102"/>
  <c r="G102"/>
  <c r="F102" s="1"/>
  <c r="A103"/>
  <c r="H103" s="1"/>
  <c r="D103" l="1"/>
  <c r="E104"/>
  <c r="C104"/>
  <c r="B103"/>
  <c r="A104"/>
  <c r="H104" s="1"/>
  <c r="G103" l="1"/>
  <c r="F103" s="1"/>
  <c r="D104"/>
  <c r="E105"/>
  <c r="C105"/>
  <c r="B104"/>
  <c r="G104"/>
  <c r="F104" s="1"/>
  <c r="A105"/>
  <c r="H105" s="1"/>
  <c r="D105" l="1"/>
  <c r="E106"/>
  <c r="C106"/>
  <c r="B105"/>
  <c r="A106"/>
  <c r="H106" s="1"/>
  <c r="G105" l="1"/>
  <c r="F105" s="1"/>
  <c r="D106"/>
  <c r="E107"/>
  <c r="C107"/>
  <c r="B106"/>
  <c r="G106"/>
  <c r="F106" s="1"/>
  <c r="A107"/>
  <c r="H107" s="1"/>
  <c r="D107" l="1"/>
  <c r="E108"/>
  <c r="C108"/>
  <c r="B107"/>
  <c r="A108"/>
  <c r="H108" s="1"/>
  <c r="G107" l="1"/>
  <c r="F107" s="1"/>
  <c r="D108"/>
  <c r="E109"/>
  <c r="C109"/>
  <c r="B108"/>
  <c r="G108"/>
  <c r="F108" s="1"/>
  <c r="A109"/>
  <c r="H109" s="1"/>
  <c r="D109" l="1"/>
  <c r="E110"/>
  <c r="C110"/>
  <c r="B109"/>
  <c r="A110"/>
  <c r="H110" s="1"/>
  <c r="G109" l="1"/>
  <c r="F109" s="1"/>
  <c r="D110"/>
  <c r="E111"/>
  <c r="C111"/>
  <c r="B110"/>
  <c r="G110"/>
  <c r="F110" s="1"/>
  <c r="A111"/>
  <c r="H111" s="1"/>
  <c r="D111" l="1"/>
  <c r="E112"/>
  <c r="C112"/>
  <c r="B111"/>
  <c r="A112"/>
  <c r="H112" s="1"/>
  <c r="G111" l="1"/>
  <c r="F111" s="1"/>
  <c r="D112"/>
  <c r="E113"/>
  <c r="C113"/>
  <c r="B112"/>
  <c r="G112"/>
  <c r="F112" s="1"/>
  <c r="A113"/>
  <c r="H113" s="1"/>
  <c r="D113" l="1"/>
  <c r="E114"/>
  <c r="C114"/>
  <c r="B113"/>
  <c r="A114"/>
  <c r="H114" s="1"/>
  <c r="G113" l="1"/>
  <c r="F113" s="1"/>
  <c r="D114"/>
  <c r="E115"/>
  <c r="C115"/>
  <c r="B114"/>
  <c r="G114"/>
  <c r="F114" s="1"/>
  <c r="A115"/>
  <c r="H115" s="1"/>
  <c r="D115" l="1"/>
  <c r="E116"/>
  <c r="C116"/>
  <c r="B115"/>
  <c r="A116"/>
  <c r="H116" s="1"/>
  <c r="G115" l="1"/>
  <c r="F115" s="1"/>
  <c r="D116"/>
  <c r="E117"/>
  <c r="C117"/>
  <c r="B116"/>
  <c r="G116"/>
  <c r="F116" s="1"/>
  <c r="A117"/>
  <c r="H117" s="1"/>
  <c r="D117" l="1"/>
  <c r="E118"/>
  <c r="C118"/>
  <c r="B117"/>
  <c r="A118"/>
  <c r="H118" s="1"/>
  <c r="G117" l="1"/>
  <c r="F117" s="1"/>
  <c r="D118"/>
  <c r="E119"/>
  <c r="C119"/>
  <c r="B118"/>
  <c r="G118"/>
  <c r="F118" s="1"/>
  <c r="A119"/>
  <c r="H119" s="1"/>
  <c r="D119" l="1"/>
  <c r="E120"/>
  <c r="C120"/>
  <c r="B119"/>
  <c r="A120"/>
  <c r="H120" s="1"/>
  <c r="G119" l="1"/>
  <c r="F119" s="1"/>
  <c r="D120"/>
  <c r="E121"/>
  <c r="C121"/>
  <c r="B120"/>
  <c r="G120"/>
  <c r="F120" s="1"/>
  <c r="A121"/>
  <c r="H121" s="1"/>
  <c r="D121" l="1"/>
  <c r="E122"/>
  <c r="C122"/>
  <c r="B121"/>
  <c r="A122"/>
  <c r="H122" s="1"/>
  <c r="G121" l="1"/>
  <c r="F121" s="1"/>
  <c r="D122"/>
  <c r="E123"/>
  <c r="C123"/>
  <c r="B122"/>
  <c r="G122"/>
  <c r="F122" s="1"/>
  <c r="A123"/>
  <c r="H123" s="1"/>
  <c r="D123" l="1"/>
  <c r="E124"/>
  <c r="C124"/>
  <c r="B123"/>
  <c r="A124"/>
  <c r="H124" s="1"/>
  <c r="G123" l="1"/>
  <c r="F123" s="1"/>
  <c r="D124"/>
  <c r="E125"/>
  <c r="C125"/>
  <c r="B124"/>
  <c r="G124"/>
  <c r="F124" s="1"/>
  <c r="A125"/>
  <c r="H125" s="1"/>
  <c r="D125" l="1"/>
  <c r="E126"/>
  <c r="C126"/>
  <c r="B125"/>
  <c r="A126"/>
  <c r="H126" s="1"/>
  <c r="G125" l="1"/>
  <c r="F125" s="1"/>
  <c r="D126"/>
  <c r="E127"/>
  <c r="C127"/>
  <c r="B126"/>
  <c r="G126"/>
  <c r="F126" s="1"/>
  <c r="A127"/>
  <c r="H127" s="1"/>
  <c r="D127" l="1"/>
  <c r="E128"/>
  <c r="C128"/>
  <c r="B127"/>
  <c r="A128"/>
  <c r="H128" s="1"/>
  <c r="G127" l="1"/>
  <c r="F127" s="1"/>
  <c r="D128"/>
  <c r="E129"/>
  <c r="C129"/>
  <c r="B128"/>
  <c r="G128"/>
  <c r="F128" s="1"/>
  <c r="A129"/>
  <c r="H129" s="1"/>
  <c r="D129" l="1"/>
  <c r="E130"/>
  <c r="C130"/>
  <c r="B129"/>
  <c r="A130"/>
  <c r="H130" s="1"/>
  <c r="G129" l="1"/>
  <c r="F129" s="1"/>
  <c r="D130"/>
  <c r="E131"/>
  <c r="C131"/>
  <c r="B130"/>
  <c r="G130"/>
  <c r="F130" s="1"/>
  <c r="A131"/>
  <c r="H131" s="1"/>
  <c r="D131" l="1"/>
  <c r="E132"/>
  <c r="C132"/>
  <c r="B131"/>
  <c r="A132"/>
  <c r="H132" s="1"/>
  <c r="G132" l="1"/>
  <c r="F132" s="1"/>
  <c r="G131"/>
  <c r="F131" s="1"/>
  <c r="D132"/>
  <c r="G6"/>
  <c r="G4" s="1"/>
  <c r="B132"/>
</calcChain>
</file>

<file path=xl/sharedStrings.xml><?xml version="1.0" encoding="utf-8"?>
<sst xmlns="http://schemas.openxmlformats.org/spreadsheetml/2006/main" count="20" uniqueCount="20">
  <si>
    <t>適用利率（年利）</t>
    <rPh sb="0" eb="2">
      <t>テキヨウ</t>
    </rPh>
    <rPh sb="2" eb="4">
      <t>リリツ</t>
    </rPh>
    <rPh sb="5" eb="7">
      <t>ネンリ</t>
    </rPh>
    <phoneticPr fontId="2"/>
  </si>
  <si>
    <t>融資元</t>
    <rPh sb="0" eb="2">
      <t>ユウシ</t>
    </rPh>
    <rPh sb="2" eb="3">
      <t>モト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</si>
  <si>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</si>
  <si>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</si>
  <si>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回</t>
    <rPh sb="0" eb="1">
      <t>カイ</t>
    </rPh>
    <phoneticPr fontId="2"/>
  </si>
  <si>
    <t>ここまで</t>
    <phoneticPr fontId="2"/>
  </si>
  <si>
    <t>初回預入金額</t>
    <rPh sb="0" eb="2">
      <t>ショカイ</t>
    </rPh>
    <rPh sb="2" eb="4">
      <t>アズケイレ</t>
    </rPh>
    <rPh sb="4" eb="6">
      <t>キンガク</t>
    </rPh>
    <phoneticPr fontId="2"/>
  </si>
  <si>
    <t>積立回数</t>
    <rPh sb="0" eb="2">
      <t>ツミタテ</t>
    </rPh>
    <rPh sb="2" eb="4">
      <t>カイスウ</t>
    </rPh>
    <phoneticPr fontId="2"/>
  </si>
  <si>
    <t>受け取り利息</t>
    <rPh sb="0" eb="1">
      <t>ウ</t>
    </rPh>
    <rPh sb="2" eb="3">
      <t>ト</t>
    </rPh>
    <rPh sb="4" eb="6">
      <t>リソク</t>
    </rPh>
    <phoneticPr fontId="2"/>
  </si>
  <si>
    <t>積立期間（年） （1～10年）</t>
    <rPh sb="0" eb="2">
      <t>ツミタテ</t>
    </rPh>
    <rPh sb="2" eb="4">
      <t>キカン</t>
    </rPh>
    <rPh sb="5" eb="6">
      <t>ネン</t>
    </rPh>
    <rPh sb="13" eb="14">
      <t>ネン</t>
    </rPh>
    <phoneticPr fontId="2"/>
  </si>
  <si>
    <t>積立月</t>
    <rPh sb="0" eb="2">
      <t>ツミタテ</t>
    </rPh>
    <rPh sb="2" eb="3">
      <t>ツキ</t>
    </rPh>
    <phoneticPr fontId="2"/>
  </si>
  <si>
    <t>毎月の積立額</t>
    <rPh sb="0" eb="2">
      <t>マイツキ</t>
    </rPh>
    <rPh sb="3" eb="5">
      <t>ツミタテ</t>
    </rPh>
    <rPh sb="5" eb="6">
      <t>ガク</t>
    </rPh>
    <phoneticPr fontId="2"/>
  </si>
  <si>
    <t>年利</t>
    <rPh sb="0" eb="2">
      <t>ネンリ</t>
    </rPh>
    <phoneticPr fontId="2"/>
  </si>
  <si>
    <t>預入金額の累計</t>
    <rPh sb="0" eb="2">
      <t>アズケイレ</t>
    </rPh>
    <rPh sb="2" eb="4">
      <t>キンガク</t>
    </rPh>
    <rPh sb="5" eb="7">
      <t>ルイケイ</t>
    </rPh>
    <phoneticPr fontId="2"/>
  </si>
  <si>
    <t>積立の満期月</t>
    <rPh sb="0" eb="2">
      <t>ツミタテ</t>
    </rPh>
    <rPh sb="3" eb="5">
      <t>マンキ</t>
    </rPh>
    <rPh sb="5" eb="6">
      <t>ツキ</t>
    </rPh>
    <phoneticPr fontId="2"/>
  </si>
  <si>
    <t>満期受け取り額</t>
    <rPh sb="0" eb="2">
      <t>マンキ</t>
    </rPh>
    <rPh sb="2" eb="3">
      <t>ウ</t>
    </rPh>
    <rPh sb="4" eb="5">
      <t>ト</t>
    </rPh>
    <rPh sb="6" eb="7">
      <t>ガク</t>
    </rPh>
    <phoneticPr fontId="2"/>
  </si>
  <si>
    <t>積立合計</t>
    <rPh sb="0" eb="2">
      <t>ツミタテ</t>
    </rPh>
    <rPh sb="2" eb="4">
      <t>ゴウケイ</t>
    </rPh>
    <phoneticPr fontId="2"/>
  </si>
  <si>
    <t>うち利息額</t>
    <rPh sb="2" eb="4">
      <t>リソク</t>
    </rPh>
    <rPh sb="4" eb="5">
      <t>ガク</t>
    </rPh>
    <phoneticPr fontId="2"/>
  </si>
  <si>
    <t>積立開始日</t>
    <rPh sb="0" eb="2">
      <t>ツミタテ</t>
    </rPh>
    <rPh sb="2" eb="4">
      <t>カイシ</t>
    </rPh>
    <rPh sb="4" eb="5">
      <t>ヒ</t>
    </rPh>
    <phoneticPr fontId="2"/>
  </si>
  <si>
    <t>利息額</t>
    <rPh sb="0" eb="2">
      <t>リソク</t>
    </rPh>
    <rPh sb="2" eb="3">
      <t>ガク</t>
    </rPh>
    <phoneticPr fontId="2"/>
  </si>
</sst>
</file>

<file path=xl/styles.xml><?xml version="1.0" encoding="utf-8"?>
<styleSheet xmlns="http://schemas.openxmlformats.org/spreadsheetml/2006/main">
  <numFmts count="5">
    <numFmt numFmtId="6" formatCode="&quot;¥&quot;#,##0;[Red]&quot;¥&quot;\-#,##0"/>
    <numFmt numFmtId="176" formatCode="yyyy"/>
    <numFmt numFmtId="177" formatCode="m"/>
    <numFmt numFmtId="178" formatCode="&quot;¥&quot;#,##0;&quot;¥&quot;0"/>
    <numFmt numFmtId="179" formatCode="yyyy&quot;年&quot;m&quot;月&quot;;@"/>
  </numFmts>
  <fonts count="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2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thin">
        <color theme="2" tint="-0.24994659260841701"/>
      </right>
      <top style="medium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749961851863155"/>
      </right>
      <top style="medium">
        <color theme="2" tint="-0.749961851863155"/>
      </top>
      <bottom style="thin">
        <color theme="2" tint="-0.24994659260841701"/>
      </bottom>
      <diagonal/>
    </border>
    <border>
      <left style="medium">
        <color theme="2" tint="-0.749961851863155"/>
      </left>
      <right style="thin">
        <color theme="2" tint="-0.24994659260841701"/>
      </right>
      <top style="thin">
        <color theme="2" tint="-0.24994659260841701"/>
      </top>
      <bottom style="medium">
        <color theme="2" tint="-0.749961851863155"/>
      </bottom>
      <diagonal/>
    </border>
    <border>
      <left style="thin">
        <color theme="2" tint="-0.24994659260841701"/>
      </left>
      <right style="medium">
        <color theme="2" tint="-0.749961851863155"/>
      </right>
      <top style="thin">
        <color theme="2" tint="-0.24994659260841701"/>
      </top>
      <bottom style="medium">
        <color theme="2" tint="-0.749961851863155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theme="2" tint="-0.749961851863155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749961851863155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medium">
        <color theme="2" tint="-0.749961851863155"/>
      </bottom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medium">
        <color theme="2" tint="-0.749961851863155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thin">
        <color theme="2" tint="-0.249977111117893"/>
      </bottom>
      <diagonal/>
    </border>
    <border>
      <left style="medium">
        <color theme="2" tint="-0.749961851863155"/>
      </left>
      <right style="medium">
        <color theme="2" tint="-0.749961851863155"/>
      </right>
      <top/>
      <bottom style="thin">
        <color theme="2" tint="-0.249977111117893"/>
      </bottom>
      <diagonal/>
    </border>
    <border>
      <left style="medium">
        <color theme="2" tint="-0.749961851863155"/>
      </left>
      <right style="medium">
        <color theme="2" tint="-0.749961851863155"/>
      </right>
      <top/>
      <bottom style="medium">
        <color theme="2" tint="-0.749961851863155"/>
      </bottom>
      <diagonal/>
    </border>
    <border>
      <left style="medium">
        <color theme="2" tint="-0.749961851863155"/>
      </left>
      <right/>
      <top style="medium">
        <color theme="2" tint="-0.749961851863155"/>
      </top>
      <bottom style="thin">
        <color theme="2" tint="-0.249977111117893"/>
      </bottom>
      <diagonal/>
    </border>
    <border>
      <left/>
      <right/>
      <top style="medium">
        <color theme="2" tint="-0.749961851863155"/>
      </top>
      <bottom style="thin">
        <color theme="2" tint="-0.249977111117893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thin">
        <color theme="2" tint="-0.249977111117893"/>
      </bottom>
      <diagonal/>
    </border>
    <border>
      <left style="medium">
        <color theme="2" tint="-0.749961851863155"/>
      </left>
      <right/>
      <top style="thin">
        <color theme="2" tint="-0.249977111117893"/>
      </top>
      <bottom style="thin">
        <color theme="2" tint="-0.249977111117893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6" fontId="0" fillId="0" borderId="1" xfId="0" applyNumberFormat="1" applyBorder="1" applyProtection="1">
      <alignment vertical="center"/>
    </xf>
    <xf numFmtId="0" fontId="0" fillId="0" borderId="1" xfId="0" applyBorder="1" applyProtection="1">
      <alignment vertical="center"/>
    </xf>
    <xf numFmtId="177" fontId="0" fillId="0" borderId="0" xfId="0" applyNumberFormat="1" applyProtection="1">
      <alignment vertical="center"/>
    </xf>
    <xf numFmtId="178" fontId="0" fillId="0" borderId="0" xfId="0" applyNumberFormat="1" applyProtection="1">
      <alignment vertical="center"/>
    </xf>
    <xf numFmtId="0" fontId="0" fillId="0" borderId="0" xfId="0" applyProtection="1">
      <alignment vertical="center"/>
    </xf>
    <xf numFmtId="176" fontId="0" fillId="0" borderId="0" xfId="0" applyNumberFormat="1" applyProtection="1">
      <alignment vertical="center"/>
    </xf>
    <xf numFmtId="176" fontId="0" fillId="2" borderId="0" xfId="0" applyNumberFormat="1" applyFill="1" applyProtection="1">
      <alignment vertical="center"/>
    </xf>
    <xf numFmtId="10" fontId="0" fillId="0" borderId="0" xfId="2" applyNumberFormat="1" applyFont="1" applyProtection="1">
      <alignment vertical="center"/>
    </xf>
    <xf numFmtId="6" fontId="0" fillId="0" borderId="0" xfId="1" applyFont="1" applyProtection="1">
      <alignment vertical="center"/>
    </xf>
    <xf numFmtId="179" fontId="0" fillId="0" borderId="1" xfId="0" applyNumberFormat="1" applyBorder="1" applyProtection="1">
      <alignment vertical="center"/>
    </xf>
    <xf numFmtId="0" fontId="0" fillId="4" borderId="0" xfId="0" applyFill="1" applyProtection="1">
      <alignment vertical="center"/>
    </xf>
    <xf numFmtId="176" fontId="0" fillId="4" borderId="0" xfId="0" applyNumberFormat="1" applyFill="1" applyProtection="1">
      <alignment vertical="center"/>
    </xf>
    <xf numFmtId="177" fontId="0" fillId="4" borderId="0" xfId="0" applyNumberFormat="1" applyFill="1" applyProtection="1">
      <alignment vertical="center"/>
    </xf>
    <xf numFmtId="178" fontId="0" fillId="4" borderId="0" xfId="0" applyNumberFormat="1" applyFill="1" applyProtection="1">
      <alignment vertical="center"/>
    </xf>
    <xf numFmtId="10" fontId="0" fillId="4" borderId="0" xfId="2" applyNumberFormat="1" applyFont="1" applyFill="1" applyProtection="1">
      <alignment vertical="center"/>
    </xf>
    <xf numFmtId="6" fontId="0" fillId="0" borderId="11" xfId="1" applyFont="1" applyBorder="1" applyProtection="1">
      <alignment vertical="center"/>
    </xf>
    <xf numFmtId="0" fontId="3" fillId="3" borderId="14" xfId="0" applyFont="1" applyFill="1" applyBorder="1" applyProtection="1">
      <alignment vertical="center"/>
    </xf>
    <xf numFmtId="10" fontId="0" fillId="0" borderId="11" xfId="0" applyNumberFormat="1" applyBorder="1" applyProtection="1">
      <alignment vertical="center"/>
    </xf>
    <xf numFmtId="0" fontId="3" fillId="3" borderId="15" xfId="0" applyFont="1" applyFill="1" applyBorder="1" applyProtection="1">
      <alignment vertical="center"/>
    </xf>
    <xf numFmtId="0" fontId="0" fillId="0" borderId="11" xfId="0" applyBorder="1" applyProtection="1">
      <alignment vertical="center"/>
    </xf>
    <xf numFmtId="0" fontId="3" fillId="3" borderId="16" xfId="0" applyFont="1" applyFill="1" applyBorder="1" applyProtection="1">
      <alignment vertical="center"/>
    </xf>
    <xf numFmtId="14" fontId="0" fillId="0" borderId="11" xfId="0" applyNumberFormat="1" applyBorder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2" borderId="0" xfId="0" applyFill="1" applyProtection="1">
      <alignment vertical="center"/>
    </xf>
    <xf numFmtId="6" fontId="0" fillId="0" borderId="0" xfId="0" applyNumberFormat="1" applyProtection="1">
      <alignment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3" fillId="3" borderId="17" xfId="0" applyFont="1" applyFill="1" applyBorder="1" applyProtection="1">
      <alignment vertical="center"/>
    </xf>
    <xf numFmtId="0" fontId="3" fillId="3" borderId="18" xfId="0" applyFont="1" applyFill="1" applyBorder="1" applyProtection="1">
      <alignment vertical="center"/>
    </xf>
    <xf numFmtId="0" fontId="3" fillId="3" borderId="19" xfId="0" applyFont="1" applyFill="1" applyBorder="1" applyProtection="1">
      <alignment vertical="center"/>
    </xf>
    <xf numFmtId="0" fontId="3" fillId="3" borderId="20" xfId="0" applyFont="1" applyFill="1" applyBorder="1" applyProtection="1">
      <alignment vertical="center"/>
    </xf>
    <xf numFmtId="0" fontId="3" fillId="3" borderId="12" xfId="0" applyFont="1" applyFill="1" applyBorder="1" applyProtection="1">
      <alignment vertical="center"/>
    </xf>
    <xf numFmtId="0" fontId="3" fillId="3" borderId="13" xfId="0" applyFont="1" applyFill="1" applyBorder="1" applyProtection="1">
      <alignment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1</xdr:row>
      <xdr:rowOff>18606</xdr:rowOff>
    </xdr:to>
    <xdr:sp macro="" textlink="">
      <xdr:nvSpPr>
        <xdr:cNvPr id="2" name="角丸四角形 1"/>
        <xdr:cNvSpPr/>
      </xdr:nvSpPr>
      <xdr:spPr>
        <a:xfrm>
          <a:off x="0" y="0"/>
          <a:ext cx="6496050" cy="618681"/>
        </a:xfrm>
        <a:prstGeom prst="round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2800" b="1" cap="none" spc="50">
              <a:ln w="13500">
                <a:noFill/>
                <a:prstDash val="solid"/>
              </a:ln>
              <a:solidFill>
                <a:schemeClr val="accent1">
                  <a:tint val="3000"/>
                  <a:alpha val="95000"/>
                </a:scheme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latin typeface="HG丸ｺﾞｼｯｸM-PRO" pitchFamily="50" charset="-128"/>
              <a:ea typeface="HG丸ｺﾞｼｯｸM-PRO" pitchFamily="50" charset="-128"/>
            </a:rPr>
            <a:t>積立貯蓄の試算表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キュート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4"/>
  <sheetViews>
    <sheetView tabSelected="1" zoomScaleNormal="100" workbookViewId="0">
      <selection activeCell="D3" sqref="D3"/>
    </sheetView>
  </sheetViews>
  <sheetFormatPr defaultRowHeight="13.5"/>
  <cols>
    <col min="1" max="1" width="8" style="5" bestFit="1" customWidth="1"/>
    <col min="2" max="3" width="10" style="5" customWidth="1"/>
    <col min="4" max="4" width="19.75" style="5" customWidth="1"/>
    <col min="5" max="5" width="10.125" style="5" customWidth="1"/>
    <col min="6" max="6" width="21.125" style="5" customWidth="1"/>
    <col min="7" max="7" width="18.125" style="5" customWidth="1"/>
    <col min="8" max="8" width="9" style="5" hidden="1" customWidth="1"/>
    <col min="9" max="9" width="13" style="5" customWidth="1"/>
    <col min="10" max="16384" width="9" style="5"/>
  </cols>
  <sheetData>
    <row r="1" spans="1:9" ht="47.25" customHeight="1"/>
    <row r="2" spans="1:9" ht="9.75" customHeight="1" thickBot="1"/>
    <row r="3" spans="1:9" ht="15.75" customHeight="1" thickBot="1">
      <c r="A3" s="30" t="s">
        <v>6</v>
      </c>
      <c r="B3" s="31"/>
      <c r="C3" s="32"/>
      <c r="D3" s="16">
        <v>0</v>
      </c>
      <c r="F3" s="17" t="s">
        <v>14</v>
      </c>
      <c r="G3" s="10" t="str">
        <f>IF(COUNTA($D$3:$D$7)=5,DATE(YEAR(D7),MONTH(D7)+G5,DAY(D7)),"")</f>
        <v/>
      </c>
    </row>
    <row r="4" spans="1:9" ht="15.75" customHeight="1" thickBot="1">
      <c r="A4" s="33" t="s">
        <v>0</v>
      </c>
      <c r="B4" s="34"/>
      <c r="C4" s="35"/>
      <c r="D4" s="18"/>
      <c r="F4" s="19" t="s">
        <v>15</v>
      </c>
      <c r="G4" s="1" t="str">
        <f>IF(COUNTA($D$3:$D$7)=5,D5*G5+D3+G6,"")</f>
        <v/>
      </c>
      <c r="I4" s="25"/>
    </row>
    <row r="5" spans="1:9" ht="15.75" customHeight="1" thickBot="1">
      <c r="A5" s="33" t="s">
        <v>11</v>
      </c>
      <c r="B5" s="34"/>
      <c r="C5" s="35"/>
      <c r="D5" s="16"/>
      <c r="F5" s="19" t="s">
        <v>7</v>
      </c>
      <c r="G5" s="2" t="str">
        <f>IF(COUNTA($D$3:$D$7)=5,D6*12,"")</f>
        <v/>
      </c>
    </row>
    <row r="6" spans="1:9" ht="15.75" customHeight="1" thickBot="1">
      <c r="A6" s="33" t="s">
        <v>9</v>
      </c>
      <c r="B6" s="34"/>
      <c r="C6" s="35"/>
      <c r="D6" s="20"/>
      <c r="F6" s="21" t="s">
        <v>8</v>
      </c>
      <c r="G6" s="1" t="str">
        <f ca="1">IF(COUNTA($D$3:$D$7)=5,OFFSET(G13,G5-1,0),"")</f>
        <v/>
      </c>
    </row>
    <row r="7" spans="1:9" ht="14.25" thickBot="1">
      <c r="A7" s="33" t="s">
        <v>18</v>
      </c>
      <c r="B7" s="34"/>
      <c r="C7" s="35"/>
      <c r="D7" s="22"/>
    </row>
    <row r="8" spans="1:9" ht="7.5" customHeight="1" thickBot="1"/>
    <row r="9" spans="1:9" ht="14.25" thickBot="1">
      <c r="A9" s="26" t="s">
        <v>1</v>
      </c>
      <c r="B9" s="27"/>
      <c r="C9" s="28"/>
      <c r="D9" s="29"/>
    </row>
    <row r="10" spans="1:9" ht="7.5" customHeight="1" thickBot="1"/>
    <row r="11" spans="1:9" ht="18.75" customHeight="1">
      <c r="A11" s="36" t="s">
        <v>4</v>
      </c>
      <c r="B11" s="38" t="s">
        <v>10</v>
      </c>
      <c r="C11" s="38"/>
      <c r="D11" s="38" t="s">
        <v>13</v>
      </c>
      <c r="E11" s="42" t="s">
        <v>12</v>
      </c>
      <c r="F11" s="38" t="s">
        <v>16</v>
      </c>
      <c r="G11" s="40" t="s">
        <v>17</v>
      </c>
    </row>
    <row r="12" spans="1:9" ht="18.75" customHeight="1" thickBot="1">
      <c r="A12" s="37"/>
      <c r="B12" s="23" t="s">
        <v>2</v>
      </c>
      <c r="C12" s="23" t="s">
        <v>3</v>
      </c>
      <c r="D12" s="39"/>
      <c r="E12" s="43"/>
      <c r="F12" s="39"/>
      <c r="G12" s="41"/>
      <c r="H12" s="5" t="s">
        <v>19</v>
      </c>
    </row>
    <row r="13" spans="1:9">
      <c r="A13" s="5" t="str">
        <f>IF(COUNTA($D$3:$D$7)=5,1,"")</f>
        <v/>
      </c>
      <c r="B13" s="6" t="str">
        <f>IF(COUNTA($D$3:$D$7)=5,DATE(YEAR($D$7),MONTH($D$7)+1,DAY($D$7)),"")</f>
        <v/>
      </c>
      <c r="C13" s="3" t="str">
        <f>IF(OR(COUNTA($D$3:$D$7)&lt;&gt;5,$A12&gt;=$G$5),"",DATE(YEAR($D$7),MONTH($D$7)+$A12,DAY($D$7)))</f>
        <v/>
      </c>
      <c r="D13" s="4" t="str">
        <f>IF(COUNTA($D$3:$D$7)=5,D3+D5,"")</f>
        <v/>
      </c>
      <c r="E13" s="8" t="str">
        <f>IF(COUNTA($D$3:$D$7)=5,$D$4,"")</f>
        <v/>
      </c>
      <c r="F13" s="9" t="str">
        <f>IF(OR(COUNTA($D$3:$D$7)&lt;&gt;5,A12&gt;=$G$5),"",$D$5*A13+$D$3+G13)</f>
        <v/>
      </c>
      <c r="G13" s="9" t="str">
        <f>IF(OR(COUNTA($D$3:$D$7)&lt;&gt;5,A12&gt;=$G$5),"",SUM($H$13:H13))</f>
        <v/>
      </c>
      <c r="H13" s="9" t="e">
        <f>INT($D$4/12*($D$5*A13+$D$3))</f>
        <v>#VALUE!</v>
      </c>
    </row>
    <row r="14" spans="1:9">
      <c r="A14" s="11" t="str">
        <f t="shared" ref="A14:A45" si="0">IF(A13&lt;$G$5,A13+1,"")</f>
        <v/>
      </c>
      <c r="B14" s="12" t="str">
        <f>IF(OR(COUNTA($D$3:$D$7)&lt;&gt;5,$A13&gt;=$G$5),"",DATE(YEAR($D$7),MONTH($D$7)+$A14,DAY($D$7)))</f>
        <v/>
      </c>
      <c r="C14" s="13" t="str">
        <f>IF(OR(COUNTA($D$3:$D$7)&lt;&gt;5,$A13&gt;=$G$5),"",DATE(YEAR($D$7),MONTH($D$7)+$A13,DAY($D$7)))</f>
        <v/>
      </c>
      <c r="D14" s="14" t="str">
        <f>IF(OR(COUNTA($D$3:$D$7)&lt;&gt;5,$A13&gt;=$G$5),"",$D$3+$D$5*A14)</f>
        <v/>
      </c>
      <c r="E14" s="15" t="str">
        <f>IF(OR(COUNTA($D$3:$D$7)&lt;&gt;5,$A13&gt;=$G$5),"",$D$4)</f>
        <v/>
      </c>
      <c r="F14" s="14" t="str">
        <f t="shared" ref="F14:F77" si="1">IF(OR(COUNTA($D$3:$D$7)&lt;&gt;5,A13&gt;=$G$5),"",$D$5*A14+$D$3+G14)</f>
        <v/>
      </c>
      <c r="G14" s="14" t="str">
        <f>IF(OR(COUNTA($D$3:$D$7)&lt;&gt;5,A13&gt;=$G$5),"",SUM($H$13:H14))</f>
        <v/>
      </c>
      <c r="H14" s="9" t="e">
        <f t="shared" ref="H14:H77" si="2">INT($D$4/12*($D$5*A14+$D$3))</f>
        <v>#VALUE!</v>
      </c>
    </row>
    <row r="15" spans="1:9">
      <c r="A15" s="5" t="str">
        <f t="shared" si="0"/>
        <v/>
      </c>
      <c r="B15" s="6" t="str">
        <f t="shared" ref="B15:B78" si="3">IF(OR(COUNTA($D$3:$D$7)&lt;&gt;5,$A14&gt;=$G$5),"",DATE(YEAR($D$7),MONTH($D$7)+$A15,DAY($D$7)))</f>
        <v/>
      </c>
      <c r="C15" s="3" t="str">
        <f t="shared" ref="C15:C78" si="4">IF(OR(COUNTA($D$3:$D$7)&lt;&gt;5,$A14&gt;=$G$5),"",DATE(YEAR($D$7),MONTH($D$7)+$A14,DAY($D$7)))</f>
        <v/>
      </c>
      <c r="D15" s="4" t="str">
        <f t="shared" ref="D15:D78" si="5">IF(OR(COUNTA($D$3:$D$7)&lt;&gt;5,$A14&gt;=$G$5),"",$D$3+$D$5*A15)</f>
        <v/>
      </c>
      <c r="E15" s="8" t="str">
        <f t="shared" ref="E15:E78" si="6">IF(OR(COUNTA($D$3:$D$7)&lt;&gt;5,$A14&gt;=$G$5),"",$D$4)</f>
        <v/>
      </c>
      <c r="F15" s="9" t="str">
        <f t="shared" si="1"/>
        <v/>
      </c>
      <c r="G15" s="9" t="str">
        <f>IF(OR(COUNTA($D$3:$D$7)&lt;&gt;5,A14&gt;=$G$5),"",SUM($H$13:H15))</f>
        <v/>
      </c>
      <c r="H15" s="9" t="e">
        <f t="shared" si="2"/>
        <v>#VALUE!</v>
      </c>
    </row>
    <row r="16" spans="1:9">
      <c r="A16" s="11" t="str">
        <f t="shared" si="0"/>
        <v/>
      </c>
      <c r="B16" s="12" t="str">
        <f t="shared" si="3"/>
        <v/>
      </c>
      <c r="C16" s="13" t="str">
        <f t="shared" si="4"/>
        <v/>
      </c>
      <c r="D16" s="14" t="str">
        <f t="shared" si="5"/>
        <v/>
      </c>
      <c r="E16" s="15" t="str">
        <f t="shared" si="6"/>
        <v/>
      </c>
      <c r="F16" s="14" t="str">
        <f t="shared" si="1"/>
        <v/>
      </c>
      <c r="G16" s="14" t="str">
        <f>IF(OR(COUNTA($D$3:$D$7)&lt;&gt;5,A15&gt;=$G$5),"",SUM($H$13:H16))</f>
        <v/>
      </c>
      <c r="H16" s="9" t="e">
        <f t="shared" si="2"/>
        <v>#VALUE!</v>
      </c>
    </row>
    <row r="17" spans="1:8">
      <c r="A17" s="5" t="str">
        <f t="shared" si="0"/>
        <v/>
      </c>
      <c r="B17" s="6" t="str">
        <f t="shared" si="3"/>
        <v/>
      </c>
      <c r="C17" s="3" t="str">
        <f t="shared" si="4"/>
        <v/>
      </c>
      <c r="D17" s="4" t="str">
        <f t="shared" si="5"/>
        <v/>
      </c>
      <c r="E17" s="8" t="str">
        <f t="shared" si="6"/>
        <v/>
      </c>
      <c r="F17" s="9" t="str">
        <f t="shared" si="1"/>
        <v/>
      </c>
      <c r="G17" s="9" t="str">
        <f>IF(OR(COUNTA($D$3:$D$7)&lt;&gt;5,A16&gt;=$G$5),"",SUM($H$13:H17))</f>
        <v/>
      </c>
      <c r="H17" s="9" t="e">
        <f t="shared" si="2"/>
        <v>#VALUE!</v>
      </c>
    </row>
    <row r="18" spans="1:8">
      <c r="A18" s="11" t="str">
        <f t="shared" si="0"/>
        <v/>
      </c>
      <c r="B18" s="12" t="str">
        <f t="shared" si="3"/>
        <v/>
      </c>
      <c r="C18" s="13" t="str">
        <f t="shared" si="4"/>
        <v/>
      </c>
      <c r="D18" s="14" t="str">
        <f t="shared" si="5"/>
        <v/>
      </c>
      <c r="E18" s="15" t="str">
        <f t="shared" si="6"/>
        <v/>
      </c>
      <c r="F18" s="14" t="str">
        <f t="shared" si="1"/>
        <v/>
      </c>
      <c r="G18" s="14" t="str">
        <f>IF(OR(COUNTA($D$3:$D$7)&lt;&gt;5,A17&gt;=$G$5),"",SUM($H$13:H18))</f>
        <v/>
      </c>
      <c r="H18" s="9" t="e">
        <f t="shared" si="2"/>
        <v>#VALUE!</v>
      </c>
    </row>
    <row r="19" spans="1:8">
      <c r="A19" s="5" t="str">
        <f t="shared" si="0"/>
        <v/>
      </c>
      <c r="B19" s="6" t="str">
        <f t="shared" si="3"/>
        <v/>
      </c>
      <c r="C19" s="3" t="str">
        <f t="shared" si="4"/>
        <v/>
      </c>
      <c r="D19" s="4" t="str">
        <f t="shared" si="5"/>
        <v/>
      </c>
      <c r="E19" s="8" t="str">
        <f t="shared" si="6"/>
        <v/>
      </c>
      <c r="F19" s="9" t="str">
        <f t="shared" si="1"/>
        <v/>
      </c>
      <c r="G19" s="9" t="str">
        <f>IF(OR(COUNTA($D$3:$D$7)&lt;&gt;5,A18&gt;=$G$5),"",SUM($H$13:H19))</f>
        <v/>
      </c>
      <c r="H19" s="9" t="e">
        <f t="shared" si="2"/>
        <v>#VALUE!</v>
      </c>
    </row>
    <row r="20" spans="1:8">
      <c r="A20" s="11" t="str">
        <f t="shared" si="0"/>
        <v/>
      </c>
      <c r="B20" s="12" t="str">
        <f t="shared" si="3"/>
        <v/>
      </c>
      <c r="C20" s="13" t="str">
        <f t="shared" si="4"/>
        <v/>
      </c>
      <c r="D20" s="14" t="str">
        <f t="shared" si="5"/>
        <v/>
      </c>
      <c r="E20" s="15" t="str">
        <f t="shared" si="6"/>
        <v/>
      </c>
      <c r="F20" s="14" t="str">
        <f t="shared" si="1"/>
        <v/>
      </c>
      <c r="G20" s="14" t="str">
        <f>IF(OR(COUNTA($D$3:$D$7)&lt;&gt;5,A19&gt;=$G$5),"",SUM($H$13:H20))</f>
        <v/>
      </c>
      <c r="H20" s="9" t="e">
        <f t="shared" si="2"/>
        <v>#VALUE!</v>
      </c>
    </row>
    <row r="21" spans="1:8">
      <c r="A21" s="5" t="str">
        <f t="shared" si="0"/>
        <v/>
      </c>
      <c r="B21" s="6" t="str">
        <f t="shared" si="3"/>
        <v/>
      </c>
      <c r="C21" s="3" t="str">
        <f t="shared" si="4"/>
        <v/>
      </c>
      <c r="D21" s="4" t="str">
        <f t="shared" si="5"/>
        <v/>
      </c>
      <c r="E21" s="8" t="str">
        <f t="shared" si="6"/>
        <v/>
      </c>
      <c r="F21" s="9" t="str">
        <f t="shared" si="1"/>
        <v/>
      </c>
      <c r="G21" s="9" t="str">
        <f>IF(OR(COUNTA($D$3:$D$7)&lt;&gt;5,A20&gt;=$G$5),"",SUM($H$13:H21))</f>
        <v/>
      </c>
      <c r="H21" s="9" t="e">
        <f t="shared" si="2"/>
        <v>#VALUE!</v>
      </c>
    </row>
    <row r="22" spans="1:8">
      <c r="A22" s="11" t="str">
        <f t="shared" si="0"/>
        <v/>
      </c>
      <c r="B22" s="12" t="str">
        <f t="shared" si="3"/>
        <v/>
      </c>
      <c r="C22" s="13" t="str">
        <f t="shared" si="4"/>
        <v/>
      </c>
      <c r="D22" s="14" t="str">
        <f t="shared" si="5"/>
        <v/>
      </c>
      <c r="E22" s="15" t="str">
        <f t="shared" si="6"/>
        <v/>
      </c>
      <c r="F22" s="14" t="str">
        <f t="shared" si="1"/>
        <v/>
      </c>
      <c r="G22" s="14" t="str">
        <f>IF(OR(COUNTA($D$3:$D$7)&lt;&gt;5,A21&gt;=$G$5),"",SUM($H$13:H22))</f>
        <v/>
      </c>
      <c r="H22" s="9" t="e">
        <f t="shared" si="2"/>
        <v>#VALUE!</v>
      </c>
    </row>
    <row r="23" spans="1:8">
      <c r="A23" s="5" t="str">
        <f t="shared" si="0"/>
        <v/>
      </c>
      <c r="B23" s="6" t="str">
        <f t="shared" si="3"/>
        <v/>
      </c>
      <c r="C23" s="3" t="str">
        <f t="shared" si="4"/>
        <v/>
      </c>
      <c r="D23" s="4" t="str">
        <f t="shared" si="5"/>
        <v/>
      </c>
      <c r="E23" s="8" t="str">
        <f t="shared" si="6"/>
        <v/>
      </c>
      <c r="F23" s="9" t="str">
        <f t="shared" si="1"/>
        <v/>
      </c>
      <c r="G23" s="9" t="str">
        <f>IF(OR(COUNTA($D$3:$D$7)&lt;&gt;5,A22&gt;=$G$5),"",SUM($H$13:H23))</f>
        <v/>
      </c>
      <c r="H23" s="9" t="e">
        <f t="shared" si="2"/>
        <v>#VALUE!</v>
      </c>
    </row>
    <row r="24" spans="1:8">
      <c r="A24" s="11" t="str">
        <f t="shared" si="0"/>
        <v/>
      </c>
      <c r="B24" s="12" t="str">
        <f t="shared" si="3"/>
        <v/>
      </c>
      <c r="C24" s="13" t="str">
        <f t="shared" si="4"/>
        <v/>
      </c>
      <c r="D24" s="14" t="str">
        <f t="shared" si="5"/>
        <v/>
      </c>
      <c r="E24" s="15" t="str">
        <f t="shared" si="6"/>
        <v/>
      </c>
      <c r="F24" s="14" t="str">
        <f t="shared" si="1"/>
        <v/>
      </c>
      <c r="G24" s="14" t="str">
        <f>IF(OR(COUNTA($D$3:$D$7)&lt;&gt;5,A23&gt;=$G$5),"",SUM($H$13:H24))</f>
        <v/>
      </c>
      <c r="H24" s="9" t="e">
        <f t="shared" si="2"/>
        <v>#VALUE!</v>
      </c>
    </row>
    <row r="25" spans="1:8">
      <c r="A25" s="5" t="str">
        <f t="shared" si="0"/>
        <v/>
      </c>
      <c r="B25" s="6" t="str">
        <f t="shared" si="3"/>
        <v/>
      </c>
      <c r="C25" s="3" t="str">
        <f t="shared" si="4"/>
        <v/>
      </c>
      <c r="D25" s="4" t="str">
        <f t="shared" si="5"/>
        <v/>
      </c>
      <c r="E25" s="8" t="str">
        <f t="shared" si="6"/>
        <v/>
      </c>
      <c r="F25" s="9" t="str">
        <f t="shared" si="1"/>
        <v/>
      </c>
      <c r="G25" s="9" t="str">
        <f>IF(OR(COUNTA($D$3:$D$7)&lt;&gt;5,A24&gt;=$G$5),"",SUM($H$13:H25))</f>
        <v/>
      </c>
      <c r="H25" s="9" t="e">
        <f t="shared" si="2"/>
        <v>#VALUE!</v>
      </c>
    </row>
    <row r="26" spans="1:8">
      <c r="A26" s="11" t="str">
        <f t="shared" si="0"/>
        <v/>
      </c>
      <c r="B26" s="12" t="str">
        <f t="shared" si="3"/>
        <v/>
      </c>
      <c r="C26" s="13" t="str">
        <f t="shared" si="4"/>
        <v/>
      </c>
      <c r="D26" s="14" t="str">
        <f t="shared" si="5"/>
        <v/>
      </c>
      <c r="E26" s="15" t="str">
        <f t="shared" si="6"/>
        <v/>
      </c>
      <c r="F26" s="14" t="str">
        <f t="shared" si="1"/>
        <v/>
      </c>
      <c r="G26" s="14" t="str">
        <f>IF(OR(COUNTA($D$3:$D$7)&lt;&gt;5,A25&gt;=$G$5),"",SUM($H$13:H26))</f>
        <v/>
      </c>
      <c r="H26" s="9" t="e">
        <f t="shared" si="2"/>
        <v>#VALUE!</v>
      </c>
    </row>
    <row r="27" spans="1:8">
      <c r="A27" s="5" t="str">
        <f t="shared" si="0"/>
        <v/>
      </c>
      <c r="B27" s="6" t="str">
        <f t="shared" si="3"/>
        <v/>
      </c>
      <c r="C27" s="3" t="str">
        <f t="shared" si="4"/>
        <v/>
      </c>
      <c r="D27" s="4" t="str">
        <f t="shared" si="5"/>
        <v/>
      </c>
      <c r="E27" s="8" t="str">
        <f t="shared" si="6"/>
        <v/>
      </c>
      <c r="F27" s="9" t="str">
        <f t="shared" si="1"/>
        <v/>
      </c>
      <c r="G27" s="9" t="str">
        <f>IF(OR(COUNTA($D$3:$D$7)&lt;&gt;5,A26&gt;=$G$5),"",SUM($H$13:H27))</f>
        <v/>
      </c>
      <c r="H27" s="9" t="e">
        <f t="shared" si="2"/>
        <v>#VALUE!</v>
      </c>
    </row>
    <row r="28" spans="1:8">
      <c r="A28" s="11" t="str">
        <f t="shared" si="0"/>
        <v/>
      </c>
      <c r="B28" s="12" t="str">
        <f t="shared" si="3"/>
        <v/>
      </c>
      <c r="C28" s="13" t="str">
        <f t="shared" si="4"/>
        <v/>
      </c>
      <c r="D28" s="14" t="str">
        <f t="shared" si="5"/>
        <v/>
      </c>
      <c r="E28" s="15" t="str">
        <f t="shared" si="6"/>
        <v/>
      </c>
      <c r="F28" s="14" t="str">
        <f t="shared" si="1"/>
        <v/>
      </c>
      <c r="G28" s="14" t="str">
        <f>IF(OR(COUNTA($D$3:$D$7)&lt;&gt;5,A27&gt;=$G$5),"",SUM($H$13:H28))</f>
        <v/>
      </c>
      <c r="H28" s="9" t="e">
        <f t="shared" si="2"/>
        <v>#VALUE!</v>
      </c>
    </row>
    <row r="29" spans="1:8">
      <c r="A29" s="5" t="str">
        <f t="shared" si="0"/>
        <v/>
      </c>
      <c r="B29" s="6" t="str">
        <f t="shared" si="3"/>
        <v/>
      </c>
      <c r="C29" s="3" t="str">
        <f t="shared" si="4"/>
        <v/>
      </c>
      <c r="D29" s="4" t="str">
        <f t="shared" si="5"/>
        <v/>
      </c>
      <c r="E29" s="8" t="str">
        <f t="shared" si="6"/>
        <v/>
      </c>
      <c r="F29" s="9" t="str">
        <f t="shared" si="1"/>
        <v/>
      </c>
      <c r="G29" s="9" t="str">
        <f>IF(OR(COUNTA($D$3:$D$7)&lt;&gt;5,A28&gt;=$G$5),"",SUM($H$13:H29))</f>
        <v/>
      </c>
      <c r="H29" s="9" t="e">
        <f t="shared" si="2"/>
        <v>#VALUE!</v>
      </c>
    </row>
    <row r="30" spans="1:8">
      <c r="A30" s="11" t="str">
        <f t="shared" si="0"/>
        <v/>
      </c>
      <c r="B30" s="12" t="str">
        <f t="shared" si="3"/>
        <v/>
      </c>
      <c r="C30" s="13" t="str">
        <f t="shared" si="4"/>
        <v/>
      </c>
      <c r="D30" s="14" t="str">
        <f t="shared" si="5"/>
        <v/>
      </c>
      <c r="E30" s="15" t="str">
        <f t="shared" si="6"/>
        <v/>
      </c>
      <c r="F30" s="14" t="str">
        <f t="shared" si="1"/>
        <v/>
      </c>
      <c r="G30" s="14" t="str">
        <f>IF(OR(COUNTA($D$3:$D$7)&lt;&gt;5,A29&gt;=$G$5),"",SUM($H$13:H30))</f>
        <v/>
      </c>
      <c r="H30" s="9" t="e">
        <f t="shared" si="2"/>
        <v>#VALUE!</v>
      </c>
    </row>
    <row r="31" spans="1:8">
      <c r="A31" s="5" t="str">
        <f t="shared" si="0"/>
        <v/>
      </c>
      <c r="B31" s="6" t="str">
        <f t="shared" si="3"/>
        <v/>
      </c>
      <c r="C31" s="3" t="str">
        <f t="shared" si="4"/>
        <v/>
      </c>
      <c r="D31" s="4" t="str">
        <f t="shared" si="5"/>
        <v/>
      </c>
      <c r="E31" s="8" t="str">
        <f t="shared" si="6"/>
        <v/>
      </c>
      <c r="F31" s="9" t="str">
        <f t="shared" si="1"/>
        <v/>
      </c>
      <c r="G31" s="9" t="str">
        <f>IF(OR(COUNTA($D$3:$D$7)&lt;&gt;5,A30&gt;=$G$5),"",SUM($H$13:H31))</f>
        <v/>
      </c>
      <c r="H31" s="9" t="e">
        <f t="shared" si="2"/>
        <v>#VALUE!</v>
      </c>
    </row>
    <row r="32" spans="1:8">
      <c r="A32" s="11" t="str">
        <f t="shared" si="0"/>
        <v/>
      </c>
      <c r="B32" s="12" t="str">
        <f t="shared" si="3"/>
        <v/>
      </c>
      <c r="C32" s="13" t="str">
        <f t="shared" si="4"/>
        <v/>
      </c>
      <c r="D32" s="14" t="str">
        <f t="shared" si="5"/>
        <v/>
      </c>
      <c r="E32" s="15" t="str">
        <f t="shared" si="6"/>
        <v/>
      </c>
      <c r="F32" s="14" t="str">
        <f t="shared" si="1"/>
        <v/>
      </c>
      <c r="G32" s="14" t="str">
        <f>IF(OR(COUNTA($D$3:$D$7)&lt;&gt;5,A31&gt;=$G$5),"",SUM($H$13:H32))</f>
        <v/>
      </c>
      <c r="H32" s="9" t="e">
        <f t="shared" si="2"/>
        <v>#VALUE!</v>
      </c>
    </row>
    <row r="33" spans="1:8">
      <c r="A33" s="5" t="str">
        <f t="shared" si="0"/>
        <v/>
      </c>
      <c r="B33" s="6" t="str">
        <f t="shared" si="3"/>
        <v/>
      </c>
      <c r="C33" s="3" t="str">
        <f t="shared" si="4"/>
        <v/>
      </c>
      <c r="D33" s="4" t="str">
        <f t="shared" si="5"/>
        <v/>
      </c>
      <c r="E33" s="8" t="str">
        <f t="shared" si="6"/>
        <v/>
      </c>
      <c r="F33" s="9" t="str">
        <f t="shared" si="1"/>
        <v/>
      </c>
      <c r="G33" s="9" t="str">
        <f>IF(OR(COUNTA($D$3:$D$7)&lt;&gt;5,A32&gt;=$G$5),"",SUM($H$13:H33))</f>
        <v/>
      </c>
      <c r="H33" s="9" t="e">
        <f t="shared" si="2"/>
        <v>#VALUE!</v>
      </c>
    </row>
    <row r="34" spans="1:8">
      <c r="A34" s="11" t="str">
        <f t="shared" si="0"/>
        <v/>
      </c>
      <c r="B34" s="12" t="str">
        <f t="shared" si="3"/>
        <v/>
      </c>
      <c r="C34" s="13" t="str">
        <f t="shared" si="4"/>
        <v/>
      </c>
      <c r="D34" s="14" t="str">
        <f t="shared" si="5"/>
        <v/>
      </c>
      <c r="E34" s="15" t="str">
        <f t="shared" si="6"/>
        <v/>
      </c>
      <c r="F34" s="14" t="str">
        <f t="shared" si="1"/>
        <v/>
      </c>
      <c r="G34" s="14" t="str">
        <f>IF(OR(COUNTA($D$3:$D$7)&lt;&gt;5,A33&gt;=$G$5),"",SUM($H$13:H34))</f>
        <v/>
      </c>
      <c r="H34" s="9" t="e">
        <f t="shared" si="2"/>
        <v>#VALUE!</v>
      </c>
    </row>
    <row r="35" spans="1:8">
      <c r="A35" s="5" t="str">
        <f t="shared" si="0"/>
        <v/>
      </c>
      <c r="B35" s="6" t="str">
        <f t="shared" si="3"/>
        <v/>
      </c>
      <c r="C35" s="3" t="str">
        <f t="shared" si="4"/>
        <v/>
      </c>
      <c r="D35" s="4" t="str">
        <f t="shared" si="5"/>
        <v/>
      </c>
      <c r="E35" s="8" t="str">
        <f t="shared" si="6"/>
        <v/>
      </c>
      <c r="F35" s="9" t="str">
        <f t="shared" si="1"/>
        <v/>
      </c>
      <c r="G35" s="9" t="str">
        <f>IF(OR(COUNTA($D$3:$D$7)&lt;&gt;5,A34&gt;=$G$5),"",SUM($H$13:H35))</f>
        <v/>
      </c>
      <c r="H35" s="9" t="e">
        <f t="shared" si="2"/>
        <v>#VALUE!</v>
      </c>
    </row>
    <row r="36" spans="1:8">
      <c r="A36" s="11" t="str">
        <f t="shared" si="0"/>
        <v/>
      </c>
      <c r="B36" s="12" t="str">
        <f t="shared" si="3"/>
        <v/>
      </c>
      <c r="C36" s="13" t="str">
        <f t="shared" si="4"/>
        <v/>
      </c>
      <c r="D36" s="14" t="str">
        <f t="shared" si="5"/>
        <v/>
      </c>
      <c r="E36" s="15" t="str">
        <f t="shared" si="6"/>
        <v/>
      </c>
      <c r="F36" s="14" t="str">
        <f t="shared" si="1"/>
        <v/>
      </c>
      <c r="G36" s="14" t="str">
        <f>IF(OR(COUNTA($D$3:$D$7)&lt;&gt;5,A35&gt;=$G$5),"",SUM($H$13:H36))</f>
        <v/>
      </c>
      <c r="H36" s="9" t="e">
        <f t="shared" si="2"/>
        <v>#VALUE!</v>
      </c>
    </row>
    <row r="37" spans="1:8">
      <c r="A37" s="5" t="str">
        <f t="shared" si="0"/>
        <v/>
      </c>
      <c r="B37" s="6" t="str">
        <f t="shared" si="3"/>
        <v/>
      </c>
      <c r="C37" s="3" t="str">
        <f t="shared" si="4"/>
        <v/>
      </c>
      <c r="D37" s="4" t="str">
        <f t="shared" si="5"/>
        <v/>
      </c>
      <c r="E37" s="8" t="str">
        <f t="shared" si="6"/>
        <v/>
      </c>
      <c r="F37" s="9" t="str">
        <f t="shared" si="1"/>
        <v/>
      </c>
      <c r="G37" s="9" t="str">
        <f>IF(OR(COUNTA($D$3:$D$7)&lt;&gt;5,A36&gt;=$G$5),"",SUM($H$13:H37))</f>
        <v/>
      </c>
      <c r="H37" s="9" t="e">
        <f t="shared" si="2"/>
        <v>#VALUE!</v>
      </c>
    </row>
    <row r="38" spans="1:8">
      <c r="A38" s="11" t="str">
        <f t="shared" si="0"/>
        <v/>
      </c>
      <c r="B38" s="12" t="str">
        <f t="shared" si="3"/>
        <v/>
      </c>
      <c r="C38" s="13" t="str">
        <f t="shared" si="4"/>
        <v/>
      </c>
      <c r="D38" s="14" t="str">
        <f t="shared" si="5"/>
        <v/>
      </c>
      <c r="E38" s="15" t="str">
        <f t="shared" si="6"/>
        <v/>
      </c>
      <c r="F38" s="14" t="str">
        <f t="shared" si="1"/>
        <v/>
      </c>
      <c r="G38" s="14" t="str">
        <f>IF(OR(COUNTA($D$3:$D$7)&lt;&gt;5,A37&gt;=$G$5),"",SUM($H$13:H38))</f>
        <v/>
      </c>
      <c r="H38" s="9" t="e">
        <f t="shared" si="2"/>
        <v>#VALUE!</v>
      </c>
    </row>
    <row r="39" spans="1:8">
      <c r="A39" s="5" t="str">
        <f t="shared" si="0"/>
        <v/>
      </c>
      <c r="B39" s="6" t="str">
        <f t="shared" si="3"/>
        <v/>
      </c>
      <c r="C39" s="3" t="str">
        <f t="shared" si="4"/>
        <v/>
      </c>
      <c r="D39" s="4" t="str">
        <f t="shared" si="5"/>
        <v/>
      </c>
      <c r="E39" s="8" t="str">
        <f t="shared" si="6"/>
        <v/>
      </c>
      <c r="F39" s="9" t="str">
        <f t="shared" si="1"/>
        <v/>
      </c>
      <c r="G39" s="9" t="str">
        <f>IF(OR(COUNTA($D$3:$D$7)&lt;&gt;5,A38&gt;=$G$5),"",SUM($H$13:H39))</f>
        <v/>
      </c>
      <c r="H39" s="9" t="e">
        <f t="shared" si="2"/>
        <v>#VALUE!</v>
      </c>
    </row>
    <row r="40" spans="1:8">
      <c r="A40" s="11" t="str">
        <f t="shared" si="0"/>
        <v/>
      </c>
      <c r="B40" s="12" t="str">
        <f t="shared" si="3"/>
        <v/>
      </c>
      <c r="C40" s="13" t="str">
        <f t="shared" si="4"/>
        <v/>
      </c>
      <c r="D40" s="14" t="str">
        <f t="shared" si="5"/>
        <v/>
      </c>
      <c r="E40" s="15" t="str">
        <f t="shared" si="6"/>
        <v/>
      </c>
      <c r="F40" s="14" t="str">
        <f t="shared" si="1"/>
        <v/>
      </c>
      <c r="G40" s="14" t="str">
        <f>IF(OR(COUNTA($D$3:$D$7)&lt;&gt;5,A39&gt;=$G$5),"",SUM($H$13:H40))</f>
        <v/>
      </c>
      <c r="H40" s="9" t="e">
        <f t="shared" si="2"/>
        <v>#VALUE!</v>
      </c>
    </row>
    <row r="41" spans="1:8">
      <c r="A41" s="5" t="str">
        <f t="shared" si="0"/>
        <v/>
      </c>
      <c r="B41" s="6" t="str">
        <f t="shared" si="3"/>
        <v/>
      </c>
      <c r="C41" s="3" t="str">
        <f t="shared" si="4"/>
        <v/>
      </c>
      <c r="D41" s="4" t="str">
        <f t="shared" si="5"/>
        <v/>
      </c>
      <c r="E41" s="8" t="str">
        <f t="shared" si="6"/>
        <v/>
      </c>
      <c r="F41" s="9" t="str">
        <f t="shared" si="1"/>
        <v/>
      </c>
      <c r="G41" s="9" t="str">
        <f>IF(OR(COUNTA($D$3:$D$7)&lt;&gt;5,A40&gt;=$G$5),"",SUM($H$13:H41))</f>
        <v/>
      </c>
      <c r="H41" s="9" t="e">
        <f t="shared" si="2"/>
        <v>#VALUE!</v>
      </c>
    </row>
    <row r="42" spans="1:8">
      <c r="A42" s="11" t="str">
        <f t="shared" si="0"/>
        <v/>
      </c>
      <c r="B42" s="12" t="str">
        <f t="shared" si="3"/>
        <v/>
      </c>
      <c r="C42" s="13" t="str">
        <f t="shared" si="4"/>
        <v/>
      </c>
      <c r="D42" s="14" t="str">
        <f t="shared" si="5"/>
        <v/>
      </c>
      <c r="E42" s="15" t="str">
        <f t="shared" si="6"/>
        <v/>
      </c>
      <c r="F42" s="14" t="str">
        <f t="shared" si="1"/>
        <v/>
      </c>
      <c r="G42" s="14" t="str">
        <f>IF(OR(COUNTA($D$3:$D$7)&lt;&gt;5,A41&gt;=$G$5),"",SUM($H$13:H42))</f>
        <v/>
      </c>
      <c r="H42" s="9" t="e">
        <f t="shared" si="2"/>
        <v>#VALUE!</v>
      </c>
    </row>
    <row r="43" spans="1:8">
      <c r="A43" s="5" t="str">
        <f t="shared" si="0"/>
        <v/>
      </c>
      <c r="B43" s="6" t="str">
        <f t="shared" si="3"/>
        <v/>
      </c>
      <c r="C43" s="3" t="str">
        <f t="shared" si="4"/>
        <v/>
      </c>
      <c r="D43" s="4" t="str">
        <f t="shared" si="5"/>
        <v/>
      </c>
      <c r="E43" s="8" t="str">
        <f t="shared" si="6"/>
        <v/>
      </c>
      <c r="F43" s="9" t="str">
        <f t="shared" si="1"/>
        <v/>
      </c>
      <c r="G43" s="9" t="str">
        <f>IF(OR(COUNTA($D$3:$D$7)&lt;&gt;5,A42&gt;=$G$5),"",SUM($H$13:H43))</f>
        <v/>
      </c>
      <c r="H43" s="9" t="e">
        <f t="shared" si="2"/>
        <v>#VALUE!</v>
      </c>
    </row>
    <row r="44" spans="1:8">
      <c r="A44" s="11" t="str">
        <f t="shared" si="0"/>
        <v/>
      </c>
      <c r="B44" s="12" t="str">
        <f t="shared" si="3"/>
        <v/>
      </c>
      <c r="C44" s="13" t="str">
        <f t="shared" si="4"/>
        <v/>
      </c>
      <c r="D44" s="14" t="str">
        <f t="shared" si="5"/>
        <v/>
      </c>
      <c r="E44" s="15" t="str">
        <f t="shared" si="6"/>
        <v/>
      </c>
      <c r="F44" s="14" t="str">
        <f t="shared" si="1"/>
        <v/>
      </c>
      <c r="G44" s="14" t="str">
        <f>IF(OR(COUNTA($D$3:$D$7)&lt;&gt;5,A43&gt;=$G$5),"",SUM($H$13:H44))</f>
        <v/>
      </c>
      <c r="H44" s="9" t="e">
        <f t="shared" si="2"/>
        <v>#VALUE!</v>
      </c>
    </row>
    <row r="45" spans="1:8">
      <c r="A45" s="5" t="str">
        <f t="shared" si="0"/>
        <v/>
      </c>
      <c r="B45" s="6" t="str">
        <f t="shared" si="3"/>
        <v/>
      </c>
      <c r="C45" s="3" t="str">
        <f t="shared" si="4"/>
        <v/>
      </c>
      <c r="D45" s="4" t="str">
        <f t="shared" si="5"/>
        <v/>
      </c>
      <c r="E45" s="8" t="str">
        <f t="shared" si="6"/>
        <v/>
      </c>
      <c r="F45" s="9" t="str">
        <f t="shared" si="1"/>
        <v/>
      </c>
      <c r="G45" s="9" t="str">
        <f>IF(OR(COUNTA($D$3:$D$7)&lt;&gt;5,A44&gt;=$G$5),"",SUM($H$13:H45))</f>
        <v/>
      </c>
      <c r="H45" s="9" t="e">
        <f t="shared" si="2"/>
        <v>#VALUE!</v>
      </c>
    </row>
    <row r="46" spans="1:8">
      <c r="A46" s="11" t="str">
        <f t="shared" ref="A46:A77" si="7">IF(A45&lt;$G$5,A45+1,"")</f>
        <v/>
      </c>
      <c r="B46" s="12" t="str">
        <f t="shared" si="3"/>
        <v/>
      </c>
      <c r="C46" s="13" t="str">
        <f t="shared" si="4"/>
        <v/>
      </c>
      <c r="D46" s="14" t="str">
        <f t="shared" si="5"/>
        <v/>
      </c>
      <c r="E46" s="15" t="str">
        <f t="shared" si="6"/>
        <v/>
      </c>
      <c r="F46" s="14" t="str">
        <f t="shared" si="1"/>
        <v/>
      </c>
      <c r="G46" s="14" t="str">
        <f>IF(OR(COUNTA($D$3:$D$7)&lt;&gt;5,A45&gt;=$G$5),"",SUM($H$13:H46))</f>
        <v/>
      </c>
      <c r="H46" s="9" t="e">
        <f t="shared" si="2"/>
        <v>#VALUE!</v>
      </c>
    </row>
    <row r="47" spans="1:8">
      <c r="A47" s="5" t="str">
        <f t="shared" si="7"/>
        <v/>
      </c>
      <c r="B47" s="6" t="str">
        <f t="shared" si="3"/>
        <v/>
      </c>
      <c r="C47" s="3" t="str">
        <f t="shared" si="4"/>
        <v/>
      </c>
      <c r="D47" s="4" t="str">
        <f t="shared" si="5"/>
        <v/>
      </c>
      <c r="E47" s="8" t="str">
        <f t="shared" si="6"/>
        <v/>
      </c>
      <c r="F47" s="9" t="str">
        <f t="shared" si="1"/>
        <v/>
      </c>
      <c r="G47" s="9" t="str">
        <f>IF(OR(COUNTA($D$3:$D$7)&lt;&gt;5,A46&gt;=$G$5),"",SUM($H$13:H47))</f>
        <v/>
      </c>
      <c r="H47" s="9" t="e">
        <f t="shared" si="2"/>
        <v>#VALUE!</v>
      </c>
    </row>
    <row r="48" spans="1:8">
      <c r="A48" s="11" t="str">
        <f t="shared" si="7"/>
        <v/>
      </c>
      <c r="B48" s="12" t="str">
        <f t="shared" si="3"/>
        <v/>
      </c>
      <c r="C48" s="13" t="str">
        <f t="shared" si="4"/>
        <v/>
      </c>
      <c r="D48" s="14" t="str">
        <f t="shared" si="5"/>
        <v/>
      </c>
      <c r="E48" s="15" t="str">
        <f t="shared" si="6"/>
        <v/>
      </c>
      <c r="F48" s="14" t="str">
        <f t="shared" si="1"/>
        <v/>
      </c>
      <c r="G48" s="14" t="str">
        <f>IF(OR(COUNTA($D$3:$D$7)&lt;&gt;5,A47&gt;=$G$5),"",SUM($H$13:H48))</f>
        <v/>
      </c>
      <c r="H48" s="9" t="e">
        <f t="shared" si="2"/>
        <v>#VALUE!</v>
      </c>
    </row>
    <row r="49" spans="1:8">
      <c r="A49" s="5" t="str">
        <f t="shared" si="7"/>
        <v/>
      </c>
      <c r="B49" s="6" t="str">
        <f t="shared" si="3"/>
        <v/>
      </c>
      <c r="C49" s="3" t="str">
        <f t="shared" si="4"/>
        <v/>
      </c>
      <c r="D49" s="4" t="str">
        <f t="shared" si="5"/>
        <v/>
      </c>
      <c r="E49" s="8" t="str">
        <f t="shared" si="6"/>
        <v/>
      </c>
      <c r="F49" s="9" t="str">
        <f t="shared" si="1"/>
        <v/>
      </c>
      <c r="G49" s="9" t="str">
        <f>IF(OR(COUNTA($D$3:$D$7)&lt;&gt;5,A48&gt;=$G$5),"",SUM($H$13:H49))</f>
        <v/>
      </c>
      <c r="H49" s="9" t="e">
        <f t="shared" si="2"/>
        <v>#VALUE!</v>
      </c>
    </row>
    <row r="50" spans="1:8">
      <c r="A50" s="11" t="str">
        <f t="shared" si="7"/>
        <v/>
      </c>
      <c r="B50" s="12" t="str">
        <f t="shared" si="3"/>
        <v/>
      </c>
      <c r="C50" s="13" t="str">
        <f t="shared" si="4"/>
        <v/>
      </c>
      <c r="D50" s="14" t="str">
        <f t="shared" si="5"/>
        <v/>
      </c>
      <c r="E50" s="15" t="str">
        <f t="shared" si="6"/>
        <v/>
      </c>
      <c r="F50" s="14" t="str">
        <f t="shared" si="1"/>
        <v/>
      </c>
      <c r="G50" s="14" t="str">
        <f>IF(OR(COUNTA($D$3:$D$7)&lt;&gt;5,A49&gt;=$G$5),"",SUM($H$13:H50))</f>
        <v/>
      </c>
      <c r="H50" s="9" t="e">
        <f t="shared" si="2"/>
        <v>#VALUE!</v>
      </c>
    </row>
    <row r="51" spans="1:8">
      <c r="A51" s="5" t="str">
        <f t="shared" si="7"/>
        <v/>
      </c>
      <c r="B51" s="6" t="str">
        <f t="shared" si="3"/>
        <v/>
      </c>
      <c r="C51" s="3" t="str">
        <f t="shared" si="4"/>
        <v/>
      </c>
      <c r="D51" s="4" t="str">
        <f t="shared" si="5"/>
        <v/>
      </c>
      <c r="E51" s="8" t="str">
        <f t="shared" si="6"/>
        <v/>
      </c>
      <c r="F51" s="9" t="str">
        <f t="shared" si="1"/>
        <v/>
      </c>
      <c r="G51" s="9" t="str">
        <f>IF(OR(COUNTA($D$3:$D$7)&lt;&gt;5,A50&gt;=$G$5),"",SUM($H$13:H51))</f>
        <v/>
      </c>
      <c r="H51" s="9" t="e">
        <f t="shared" si="2"/>
        <v>#VALUE!</v>
      </c>
    </row>
    <row r="52" spans="1:8">
      <c r="A52" s="11" t="str">
        <f t="shared" si="7"/>
        <v/>
      </c>
      <c r="B52" s="12" t="str">
        <f t="shared" si="3"/>
        <v/>
      </c>
      <c r="C52" s="13" t="str">
        <f t="shared" si="4"/>
        <v/>
      </c>
      <c r="D52" s="14" t="str">
        <f t="shared" si="5"/>
        <v/>
      </c>
      <c r="E52" s="15" t="str">
        <f t="shared" si="6"/>
        <v/>
      </c>
      <c r="F52" s="14" t="str">
        <f t="shared" si="1"/>
        <v/>
      </c>
      <c r="G52" s="14" t="str">
        <f>IF(OR(COUNTA($D$3:$D$7)&lt;&gt;5,A51&gt;=$G$5),"",SUM($H$13:H52))</f>
        <v/>
      </c>
      <c r="H52" s="9" t="e">
        <f t="shared" si="2"/>
        <v>#VALUE!</v>
      </c>
    </row>
    <row r="53" spans="1:8">
      <c r="A53" s="5" t="str">
        <f t="shared" si="7"/>
        <v/>
      </c>
      <c r="B53" s="6" t="str">
        <f t="shared" si="3"/>
        <v/>
      </c>
      <c r="C53" s="3" t="str">
        <f t="shared" si="4"/>
        <v/>
      </c>
      <c r="D53" s="4" t="str">
        <f t="shared" si="5"/>
        <v/>
      </c>
      <c r="E53" s="8" t="str">
        <f t="shared" si="6"/>
        <v/>
      </c>
      <c r="F53" s="9" t="str">
        <f t="shared" si="1"/>
        <v/>
      </c>
      <c r="G53" s="9" t="str">
        <f>IF(OR(COUNTA($D$3:$D$7)&lt;&gt;5,A52&gt;=$G$5),"",SUM($H$13:H53))</f>
        <v/>
      </c>
      <c r="H53" s="9" t="e">
        <f t="shared" si="2"/>
        <v>#VALUE!</v>
      </c>
    </row>
    <row r="54" spans="1:8">
      <c r="A54" s="11" t="str">
        <f t="shared" si="7"/>
        <v/>
      </c>
      <c r="B54" s="12" t="str">
        <f t="shared" si="3"/>
        <v/>
      </c>
      <c r="C54" s="13" t="str">
        <f t="shared" si="4"/>
        <v/>
      </c>
      <c r="D54" s="14" t="str">
        <f t="shared" si="5"/>
        <v/>
      </c>
      <c r="E54" s="15" t="str">
        <f t="shared" si="6"/>
        <v/>
      </c>
      <c r="F54" s="14" t="str">
        <f t="shared" si="1"/>
        <v/>
      </c>
      <c r="G54" s="14" t="str">
        <f>IF(OR(COUNTA($D$3:$D$7)&lt;&gt;5,A53&gt;=$G$5),"",SUM($H$13:H54))</f>
        <v/>
      </c>
      <c r="H54" s="9" t="e">
        <f t="shared" si="2"/>
        <v>#VALUE!</v>
      </c>
    </row>
    <row r="55" spans="1:8">
      <c r="A55" s="5" t="str">
        <f t="shared" si="7"/>
        <v/>
      </c>
      <c r="B55" s="6" t="str">
        <f t="shared" si="3"/>
        <v/>
      </c>
      <c r="C55" s="3" t="str">
        <f t="shared" si="4"/>
        <v/>
      </c>
      <c r="D55" s="4" t="str">
        <f t="shared" si="5"/>
        <v/>
      </c>
      <c r="E55" s="8" t="str">
        <f t="shared" si="6"/>
        <v/>
      </c>
      <c r="F55" s="9" t="str">
        <f t="shared" si="1"/>
        <v/>
      </c>
      <c r="G55" s="9" t="str">
        <f>IF(OR(COUNTA($D$3:$D$7)&lt;&gt;5,A54&gt;=$G$5),"",SUM($H$13:H55))</f>
        <v/>
      </c>
      <c r="H55" s="9" t="e">
        <f t="shared" si="2"/>
        <v>#VALUE!</v>
      </c>
    </row>
    <row r="56" spans="1:8">
      <c r="A56" s="11" t="str">
        <f t="shared" si="7"/>
        <v/>
      </c>
      <c r="B56" s="12" t="str">
        <f t="shared" si="3"/>
        <v/>
      </c>
      <c r="C56" s="13" t="str">
        <f t="shared" si="4"/>
        <v/>
      </c>
      <c r="D56" s="14" t="str">
        <f t="shared" si="5"/>
        <v/>
      </c>
      <c r="E56" s="15" t="str">
        <f t="shared" si="6"/>
        <v/>
      </c>
      <c r="F56" s="14" t="str">
        <f t="shared" si="1"/>
        <v/>
      </c>
      <c r="G56" s="14" t="str">
        <f>IF(OR(COUNTA($D$3:$D$7)&lt;&gt;5,A55&gt;=$G$5),"",SUM($H$13:H56))</f>
        <v/>
      </c>
      <c r="H56" s="9" t="e">
        <f t="shared" si="2"/>
        <v>#VALUE!</v>
      </c>
    </row>
    <row r="57" spans="1:8">
      <c r="A57" s="5" t="str">
        <f t="shared" si="7"/>
        <v/>
      </c>
      <c r="B57" s="6" t="str">
        <f t="shared" si="3"/>
        <v/>
      </c>
      <c r="C57" s="3" t="str">
        <f t="shared" si="4"/>
        <v/>
      </c>
      <c r="D57" s="4" t="str">
        <f t="shared" si="5"/>
        <v/>
      </c>
      <c r="E57" s="8" t="str">
        <f t="shared" si="6"/>
        <v/>
      </c>
      <c r="F57" s="9" t="str">
        <f t="shared" si="1"/>
        <v/>
      </c>
      <c r="G57" s="9" t="str">
        <f>IF(OR(COUNTA($D$3:$D$7)&lt;&gt;5,A56&gt;=$G$5),"",SUM($H$13:H57))</f>
        <v/>
      </c>
      <c r="H57" s="9" t="e">
        <f t="shared" si="2"/>
        <v>#VALUE!</v>
      </c>
    </row>
    <row r="58" spans="1:8">
      <c r="A58" s="11" t="str">
        <f t="shared" si="7"/>
        <v/>
      </c>
      <c r="B58" s="12" t="str">
        <f t="shared" si="3"/>
        <v/>
      </c>
      <c r="C58" s="13" t="str">
        <f t="shared" si="4"/>
        <v/>
      </c>
      <c r="D58" s="14" t="str">
        <f t="shared" si="5"/>
        <v/>
      </c>
      <c r="E58" s="15" t="str">
        <f t="shared" si="6"/>
        <v/>
      </c>
      <c r="F58" s="14" t="str">
        <f t="shared" si="1"/>
        <v/>
      </c>
      <c r="G58" s="14" t="str">
        <f>IF(OR(COUNTA($D$3:$D$7)&lt;&gt;5,A57&gt;=$G$5),"",SUM($H$13:H58))</f>
        <v/>
      </c>
      <c r="H58" s="9" t="e">
        <f t="shared" si="2"/>
        <v>#VALUE!</v>
      </c>
    </row>
    <row r="59" spans="1:8">
      <c r="A59" s="5" t="str">
        <f t="shared" si="7"/>
        <v/>
      </c>
      <c r="B59" s="6" t="str">
        <f t="shared" si="3"/>
        <v/>
      </c>
      <c r="C59" s="3" t="str">
        <f t="shared" si="4"/>
        <v/>
      </c>
      <c r="D59" s="4" t="str">
        <f t="shared" si="5"/>
        <v/>
      </c>
      <c r="E59" s="8" t="str">
        <f t="shared" si="6"/>
        <v/>
      </c>
      <c r="F59" s="9" t="str">
        <f t="shared" si="1"/>
        <v/>
      </c>
      <c r="G59" s="9" t="str">
        <f>IF(OR(COUNTA($D$3:$D$7)&lt;&gt;5,A58&gt;=$G$5),"",SUM($H$13:H59))</f>
        <v/>
      </c>
      <c r="H59" s="9" t="e">
        <f t="shared" si="2"/>
        <v>#VALUE!</v>
      </c>
    </row>
    <row r="60" spans="1:8">
      <c r="A60" s="11" t="str">
        <f t="shared" si="7"/>
        <v/>
      </c>
      <c r="B60" s="12" t="str">
        <f t="shared" si="3"/>
        <v/>
      </c>
      <c r="C60" s="13" t="str">
        <f t="shared" si="4"/>
        <v/>
      </c>
      <c r="D60" s="14" t="str">
        <f t="shared" si="5"/>
        <v/>
      </c>
      <c r="E60" s="15" t="str">
        <f t="shared" si="6"/>
        <v/>
      </c>
      <c r="F60" s="14" t="str">
        <f t="shared" si="1"/>
        <v/>
      </c>
      <c r="G60" s="14" t="str">
        <f>IF(OR(COUNTA($D$3:$D$7)&lt;&gt;5,A59&gt;=$G$5),"",SUM($H$13:H60))</f>
        <v/>
      </c>
      <c r="H60" s="9" t="e">
        <f t="shared" si="2"/>
        <v>#VALUE!</v>
      </c>
    </row>
    <row r="61" spans="1:8">
      <c r="A61" s="5" t="str">
        <f t="shared" si="7"/>
        <v/>
      </c>
      <c r="B61" s="6" t="str">
        <f t="shared" si="3"/>
        <v/>
      </c>
      <c r="C61" s="3" t="str">
        <f t="shared" si="4"/>
        <v/>
      </c>
      <c r="D61" s="4" t="str">
        <f t="shared" si="5"/>
        <v/>
      </c>
      <c r="E61" s="8" t="str">
        <f t="shared" si="6"/>
        <v/>
      </c>
      <c r="F61" s="9" t="str">
        <f t="shared" si="1"/>
        <v/>
      </c>
      <c r="G61" s="9" t="str">
        <f>IF(OR(COUNTA($D$3:$D$7)&lt;&gt;5,A60&gt;=$G$5),"",SUM($H$13:H61))</f>
        <v/>
      </c>
      <c r="H61" s="9" t="e">
        <f t="shared" si="2"/>
        <v>#VALUE!</v>
      </c>
    </row>
    <row r="62" spans="1:8">
      <c r="A62" s="11" t="str">
        <f t="shared" si="7"/>
        <v/>
      </c>
      <c r="B62" s="12" t="str">
        <f t="shared" si="3"/>
        <v/>
      </c>
      <c r="C62" s="13" t="str">
        <f t="shared" si="4"/>
        <v/>
      </c>
      <c r="D62" s="14" t="str">
        <f t="shared" si="5"/>
        <v/>
      </c>
      <c r="E62" s="15" t="str">
        <f t="shared" si="6"/>
        <v/>
      </c>
      <c r="F62" s="14" t="str">
        <f t="shared" si="1"/>
        <v/>
      </c>
      <c r="G62" s="14" t="str">
        <f>IF(OR(COUNTA($D$3:$D$7)&lt;&gt;5,A61&gt;=$G$5),"",SUM($H$13:H62))</f>
        <v/>
      </c>
      <c r="H62" s="9" t="e">
        <f t="shared" si="2"/>
        <v>#VALUE!</v>
      </c>
    </row>
    <row r="63" spans="1:8">
      <c r="A63" s="5" t="str">
        <f t="shared" si="7"/>
        <v/>
      </c>
      <c r="B63" s="6" t="str">
        <f t="shared" si="3"/>
        <v/>
      </c>
      <c r="C63" s="3" t="str">
        <f t="shared" si="4"/>
        <v/>
      </c>
      <c r="D63" s="4" t="str">
        <f t="shared" si="5"/>
        <v/>
      </c>
      <c r="E63" s="8" t="str">
        <f t="shared" si="6"/>
        <v/>
      </c>
      <c r="F63" s="9" t="str">
        <f t="shared" si="1"/>
        <v/>
      </c>
      <c r="G63" s="9" t="str">
        <f>IF(OR(COUNTA($D$3:$D$7)&lt;&gt;5,A62&gt;=$G$5),"",SUM($H$13:H63))</f>
        <v/>
      </c>
      <c r="H63" s="9" t="e">
        <f t="shared" si="2"/>
        <v>#VALUE!</v>
      </c>
    </row>
    <row r="64" spans="1:8">
      <c r="A64" s="11" t="str">
        <f t="shared" si="7"/>
        <v/>
      </c>
      <c r="B64" s="12" t="str">
        <f t="shared" si="3"/>
        <v/>
      </c>
      <c r="C64" s="13" t="str">
        <f t="shared" si="4"/>
        <v/>
      </c>
      <c r="D64" s="14" t="str">
        <f t="shared" si="5"/>
        <v/>
      </c>
      <c r="E64" s="15" t="str">
        <f t="shared" si="6"/>
        <v/>
      </c>
      <c r="F64" s="14" t="str">
        <f t="shared" si="1"/>
        <v/>
      </c>
      <c r="G64" s="14" t="str">
        <f>IF(OR(COUNTA($D$3:$D$7)&lt;&gt;5,A63&gt;=$G$5),"",SUM($H$13:H64))</f>
        <v/>
      </c>
      <c r="H64" s="9" t="e">
        <f t="shared" si="2"/>
        <v>#VALUE!</v>
      </c>
    </row>
    <row r="65" spans="1:8">
      <c r="A65" s="5" t="str">
        <f t="shared" si="7"/>
        <v/>
      </c>
      <c r="B65" s="6" t="str">
        <f t="shared" si="3"/>
        <v/>
      </c>
      <c r="C65" s="3" t="str">
        <f t="shared" si="4"/>
        <v/>
      </c>
      <c r="D65" s="4" t="str">
        <f t="shared" si="5"/>
        <v/>
      </c>
      <c r="E65" s="8" t="str">
        <f t="shared" si="6"/>
        <v/>
      </c>
      <c r="F65" s="9" t="str">
        <f t="shared" si="1"/>
        <v/>
      </c>
      <c r="G65" s="9" t="str">
        <f>IF(OR(COUNTA($D$3:$D$7)&lt;&gt;5,A64&gt;=$G$5),"",SUM($H$13:H65))</f>
        <v/>
      </c>
      <c r="H65" s="9" t="e">
        <f t="shared" si="2"/>
        <v>#VALUE!</v>
      </c>
    </row>
    <row r="66" spans="1:8">
      <c r="A66" s="11" t="str">
        <f t="shared" si="7"/>
        <v/>
      </c>
      <c r="B66" s="12" t="str">
        <f t="shared" si="3"/>
        <v/>
      </c>
      <c r="C66" s="13" t="str">
        <f t="shared" si="4"/>
        <v/>
      </c>
      <c r="D66" s="14" t="str">
        <f t="shared" si="5"/>
        <v/>
      </c>
      <c r="E66" s="15" t="str">
        <f t="shared" si="6"/>
        <v/>
      </c>
      <c r="F66" s="14" t="str">
        <f t="shared" si="1"/>
        <v/>
      </c>
      <c r="G66" s="14" t="str">
        <f>IF(OR(COUNTA($D$3:$D$7)&lt;&gt;5,A65&gt;=$G$5),"",SUM($H$13:H66))</f>
        <v/>
      </c>
      <c r="H66" s="9" t="e">
        <f t="shared" si="2"/>
        <v>#VALUE!</v>
      </c>
    </row>
    <row r="67" spans="1:8">
      <c r="A67" s="5" t="str">
        <f t="shared" si="7"/>
        <v/>
      </c>
      <c r="B67" s="6" t="str">
        <f t="shared" si="3"/>
        <v/>
      </c>
      <c r="C67" s="3" t="str">
        <f t="shared" si="4"/>
        <v/>
      </c>
      <c r="D67" s="4" t="str">
        <f t="shared" si="5"/>
        <v/>
      </c>
      <c r="E67" s="8" t="str">
        <f t="shared" si="6"/>
        <v/>
      </c>
      <c r="F67" s="9" t="str">
        <f t="shared" si="1"/>
        <v/>
      </c>
      <c r="G67" s="9" t="str">
        <f>IF(OR(COUNTA($D$3:$D$7)&lt;&gt;5,A66&gt;=$G$5),"",SUM($H$13:H67))</f>
        <v/>
      </c>
      <c r="H67" s="9" t="e">
        <f t="shared" si="2"/>
        <v>#VALUE!</v>
      </c>
    </row>
    <row r="68" spans="1:8">
      <c r="A68" s="11" t="str">
        <f t="shared" si="7"/>
        <v/>
      </c>
      <c r="B68" s="12" t="str">
        <f t="shared" si="3"/>
        <v/>
      </c>
      <c r="C68" s="13" t="str">
        <f t="shared" si="4"/>
        <v/>
      </c>
      <c r="D68" s="14" t="str">
        <f t="shared" si="5"/>
        <v/>
      </c>
      <c r="E68" s="15" t="str">
        <f t="shared" si="6"/>
        <v/>
      </c>
      <c r="F68" s="14" t="str">
        <f t="shared" si="1"/>
        <v/>
      </c>
      <c r="G68" s="14" t="str">
        <f>IF(OR(COUNTA($D$3:$D$7)&lt;&gt;5,A67&gt;=$G$5),"",SUM($H$13:H68))</f>
        <v/>
      </c>
      <c r="H68" s="9" t="e">
        <f t="shared" si="2"/>
        <v>#VALUE!</v>
      </c>
    </row>
    <row r="69" spans="1:8">
      <c r="A69" s="5" t="str">
        <f t="shared" si="7"/>
        <v/>
      </c>
      <c r="B69" s="6" t="str">
        <f t="shared" si="3"/>
        <v/>
      </c>
      <c r="C69" s="3" t="str">
        <f t="shared" si="4"/>
        <v/>
      </c>
      <c r="D69" s="4" t="str">
        <f t="shared" si="5"/>
        <v/>
      </c>
      <c r="E69" s="8" t="str">
        <f t="shared" si="6"/>
        <v/>
      </c>
      <c r="F69" s="9" t="str">
        <f t="shared" si="1"/>
        <v/>
      </c>
      <c r="G69" s="9" t="str">
        <f>IF(OR(COUNTA($D$3:$D$7)&lt;&gt;5,A68&gt;=$G$5),"",SUM($H$13:H69))</f>
        <v/>
      </c>
      <c r="H69" s="9" t="e">
        <f t="shared" si="2"/>
        <v>#VALUE!</v>
      </c>
    </row>
    <row r="70" spans="1:8">
      <c r="A70" s="11" t="str">
        <f t="shared" si="7"/>
        <v/>
      </c>
      <c r="B70" s="12" t="str">
        <f t="shared" si="3"/>
        <v/>
      </c>
      <c r="C70" s="13" t="str">
        <f t="shared" si="4"/>
        <v/>
      </c>
      <c r="D70" s="14" t="str">
        <f t="shared" si="5"/>
        <v/>
      </c>
      <c r="E70" s="15" t="str">
        <f t="shared" si="6"/>
        <v/>
      </c>
      <c r="F70" s="14" t="str">
        <f t="shared" si="1"/>
        <v/>
      </c>
      <c r="G70" s="14" t="str">
        <f>IF(OR(COUNTA($D$3:$D$7)&lt;&gt;5,A69&gt;=$G$5),"",SUM($H$13:H70))</f>
        <v/>
      </c>
      <c r="H70" s="9" t="e">
        <f t="shared" si="2"/>
        <v>#VALUE!</v>
      </c>
    </row>
    <row r="71" spans="1:8">
      <c r="A71" s="5" t="str">
        <f t="shared" si="7"/>
        <v/>
      </c>
      <c r="B71" s="6" t="str">
        <f t="shared" si="3"/>
        <v/>
      </c>
      <c r="C71" s="3" t="str">
        <f t="shared" si="4"/>
        <v/>
      </c>
      <c r="D71" s="4" t="str">
        <f t="shared" si="5"/>
        <v/>
      </c>
      <c r="E71" s="8" t="str">
        <f t="shared" si="6"/>
        <v/>
      </c>
      <c r="F71" s="9" t="str">
        <f t="shared" si="1"/>
        <v/>
      </c>
      <c r="G71" s="9" t="str">
        <f>IF(OR(COUNTA($D$3:$D$7)&lt;&gt;5,A70&gt;=$G$5),"",SUM($H$13:H71))</f>
        <v/>
      </c>
      <c r="H71" s="9" t="e">
        <f t="shared" si="2"/>
        <v>#VALUE!</v>
      </c>
    </row>
    <row r="72" spans="1:8">
      <c r="A72" s="11" t="str">
        <f t="shared" si="7"/>
        <v/>
      </c>
      <c r="B72" s="12" t="str">
        <f t="shared" si="3"/>
        <v/>
      </c>
      <c r="C72" s="13" t="str">
        <f t="shared" si="4"/>
        <v/>
      </c>
      <c r="D72" s="14" t="str">
        <f t="shared" si="5"/>
        <v/>
      </c>
      <c r="E72" s="15" t="str">
        <f t="shared" si="6"/>
        <v/>
      </c>
      <c r="F72" s="14" t="str">
        <f t="shared" si="1"/>
        <v/>
      </c>
      <c r="G72" s="14" t="str">
        <f>IF(OR(COUNTA($D$3:$D$7)&lt;&gt;5,A71&gt;=$G$5),"",SUM($H$13:H72))</f>
        <v/>
      </c>
      <c r="H72" s="9" t="e">
        <f t="shared" si="2"/>
        <v>#VALUE!</v>
      </c>
    </row>
    <row r="73" spans="1:8">
      <c r="A73" s="5" t="str">
        <f t="shared" si="7"/>
        <v/>
      </c>
      <c r="B73" s="6" t="str">
        <f t="shared" si="3"/>
        <v/>
      </c>
      <c r="C73" s="3" t="str">
        <f t="shared" si="4"/>
        <v/>
      </c>
      <c r="D73" s="4" t="str">
        <f t="shared" si="5"/>
        <v/>
      </c>
      <c r="E73" s="8" t="str">
        <f t="shared" si="6"/>
        <v/>
      </c>
      <c r="F73" s="9" t="str">
        <f t="shared" si="1"/>
        <v/>
      </c>
      <c r="G73" s="9" t="str">
        <f>IF(OR(COUNTA($D$3:$D$7)&lt;&gt;5,A72&gt;=$G$5),"",SUM($H$13:H73))</f>
        <v/>
      </c>
      <c r="H73" s="9" t="e">
        <f t="shared" si="2"/>
        <v>#VALUE!</v>
      </c>
    </row>
    <row r="74" spans="1:8">
      <c r="A74" s="11" t="str">
        <f t="shared" si="7"/>
        <v/>
      </c>
      <c r="B74" s="12" t="str">
        <f t="shared" si="3"/>
        <v/>
      </c>
      <c r="C74" s="13" t="str">
        <f t="shared" si="4"/>
        <v/>
      </c>
      <c r="D74" s="14" t="str">
        <f t="shared" si="5"/>
        <v/>
      </c>
      <c r="E74" s="15" t="str">
        <f t="shared" si="6"/>
        <v/>
      </c>
      <c r="F74" s="14" t="str">
        <f t="shared" si="1"/>
        <v/>
      </c>
      <c r="G74" s="14" t="str">
        <f>IF(OR(COUNTA($D$3:$D$7)&lt;&gt;5,A73&gt;=$G$5),"",SUM($H$13:H74))</f>
        <v/>
      </c>
      <c r="H74" s="9" t="e">
        <f t="shared" si="2"/>
        <v>#VALUE!</v>
      </c>
    </row>
    <row r="75" spans="1:8">
      <c r="A75" s="5" t="str">
        <f t="shared" si="7"/>
        <v/>
      </c>
      <c r="B75" s="6" t="str">
        <f t="shared" si="3"/>
        <v/>
      </c>
      <c r="C75" s="3" t="str">
        <f t="shared" si="4"/>
        <v/>
      </c>
      <c r="D75" s="4" t="str">
        <f t="shared" si="5"/>
        <v/>
      </c>
      <c r="E75" s="8" t="str">
        <f t="shared" si="6"/>
        <v/>
      </c>
      <c r="F75" s="9" t="str">
        <f t="shared" si="1"/>
        <v/>
      </c>
      <c r="G75" s="9" t="str">
        <f>IF(OR(COUNTA($D$3:$D$7)&lt;&gt;5,A74&gt;=$G$5),"",SUM($H$13:H75))</f>
        <v/>
      </c>
      <c r="H75" s="9" t="e">
        <f t="shared" si="2"/>
        <v>#VALUE!</v>
      </c>
    </row>
    <row r="76" spans="1:8">
      <c r="A76" s="11" t="str">
        <f t="shared" si="7"/>
        <v/>
      </c>
      <c r="B76" s="12" t="str">
        <f t="shared" si="3"/>
        <v/>
      </c>
      <c r="C76" s="13" t="str">
        <f t="shared" si="4"/>
        <v/>
      </c>
      <c r="D76" s="14" t="str">
        <f t="shared" si="5"/>
        <v/>
      </c>
      <c r="E76" s="15" t="str">
        <f t="shared" si="6"/>
        <v/>
      </c>
      <c r="F76" s="14" t="str">
        <f t="shared" si="1"/>
        <v/>
      </c>
      <c r="G76" s="14" t="str">
        <f>IF(OR(COUNTA($D$3:$D$7)&lt;&gt;5,A75&gt;=$G$5),"",SUM($H$13:H76))</f>
        <v/>
      </c>
      <c r="H76" s="9" t="e">
        <f t="shared" si="2"/>
        <v>#VALUE!</v>
      </c>
    </row>
    <row r="77" spans="1:8">
      <c r="A77" s="5" t="str">
        <f t="shared" si="7"/>
        <v/>
      </c>
      <c r="B77" s="6" t="str">
        <f t="shared" si="3"/>
        <v/>
      </c>
      <c r="C77" s="3" t="str">
        <f t="shared" si="4"/>
        <v/>
      </c>
      <c r="D77" s="4" t="str">
        <f t="shared" si="5"/>
        <v/>
      </c>
      <c r="E77" s="8" t="str">
        <f t="shared" si="6"/>
        <v/>
      </c>
      <c r="F77" s="9" t="str">
        <f t="shared" si="1"/>
        <v/>
      </c>
      <c r="G77" s="9" t="str">
        <f>IF(OR(COUNTA($D$3:$D$7)&lt;&gt;5,A76&gt;=$G$5),"",SUM($H$13:H77))</f>
        <v/>
      </c>
      <c r="H77" s="9" t="e">
        <f t="shared" si="2"/>
        <v>#VALUE!</v>
      </c>
    </row>
    <row r="78" spans="1:8">
      <c r="A78" s="11" t="str">
        <f t="shared" ref="A78:A109" si="8">IF(A77&lt;$G$5,A77+1,"")</f>
        <v/>
      </c>
      <c r="B78" s="12" t="str">
        <f t="shared" si="3"/>
        <v/>
      </c>
      <c r="C78" s="13" t="str">
        <f t="shared" si="4"/>
        <v/>
      </c>
      <c r="D78" s="14" t="str">
        <f t="shared" si="5"/>
        <v/>
      </c>
      <c r="E78" s="15" t="str">
        <f t="shared" si="6"/>
        <v/>
      </c>
      <c r="F78" s="14" t="str">
        <f t="shared" ref="F78:F132" si="9">IF(OR(COUNTA($D$3:$D$7)&lt;&gt;5,A77&gt;=$G$5),"",$D$5*A78+$D$3+G78)</f>
        <v/>
      </c>
      <c r="G78" s="14" t="str">
        <f>IF(OR(COUNTA($D$3:$D$7)&lt;&gt;5,A77&gt;=$G$5),"",SUM($H$13:H78))</f>
        <v/>
      </c>
      <c r="H78" s="9" t="e">
        <f t="shared" ref="H78:H133" si="10">INT($D$4/12*($D$5*A78+$D$3))</f>
        <v>#VALUE!</v>
      </c>
    </row>
    <row r="79" spans="1:8">
      <c r="A79" s="5" t="str">
        <f t="shared" si="8"/>
        <v/>
      </c>
      <c r="B79" s="6" t="str">
        <f t="shared" ref="B79:B132" si="11">IF(OR(COUNTA($D$3:$D$7)&lt;&gt;5,$A78&gt;=$G$5),"",DATE(YEAR($D$7),MONTH($D$7)+$A79,DAY($D$7)))</f>
        <v/>
      </c>
      <c r="C79" s="3" t="str">
        <f t="shared" ref="C79:C132" si="12">IF(OR(COUNTA($D$3:$D$7)&lt;&gt;5,$A78&gt;=$G$5),"",DATE(YEAR($D$7),MONTH($D$7)+$A78,DAY($D$7)))</f>
        <v/>
      </c>
      <c r="D79" s="4" t="str">
        <f t="shared" ref="D79:D132" si="13">IF(OR(COUNTA($D$3:$D$7)&lt;&gt;5,$A78&gt;=$G$5),"",$D$3+$D$5*A79)</f>
        <v/>
      </c>
      <c r="E79" s="8" t="str">
        <f t="shared" ref="E79:E132" si="14">IF(OR(COUNTA($D$3:$D$7)&lt;&gt;5,$A78&gt;=$G$5),"",$D$4)</f>
        <v/>
      </c>
      <c r="F79" s="9" t="str">
        <f t="shared" si="9"/>
        <v/>
      </c>
      <c r="G79" s="9" t="str">
        <f>IF(OR(COUNTA($D$3:$D$7)&lt;&gt;5,A78&gt;=$G$5),"",SUM($H$13:H79))</f>
        <v/>
      </c>
      <c r="H79" s="9" t="e">
        <f t="shared" si="10"/>
        <v>#VALUE!</v>
      </c>
    </row>
    <row r="80" spans="1:8">
      <c r="A80" s="11" t="str">
        <f t="shared" si="8"/>
        <v/>
      </c>
      <c r="B80" s="12" t="str">
        <f t="shared" si="11"/>
        <v/>
      </c>
      <c r="C80" s="13" t="str">
        <f t="shared" si="12"/>
        <v/>
      </c>
      <c r="D80" s="14" t="str">
        <f t="shared" si="13"/>
        <v/>
      </c>
      <c r="E80" s="15" t="str">
        <f t="shared" si="14"/>
        <v/>
      </c>
      <c r="F80" s="14" t="str">
        <f t="shared" si="9"/>
        <v/>
      </c>
      <c r="G80" s="14" t="str">
        <f>IF(OR(COUNTA($D$3:$D$7)&lt;&gt;5,A79&gt;=$G$5),"",SUM($H$13:H80))</f>
        <v/>
      </c>
      <c r="H80" s="9" t="e">
        <f t="shared" si="10"/>
        <v>#VALUE!</v>
      </c>
    </row>
    <row r="81" spans="1:8">
      <c r="A81" s="5" t="str">
        <f t="shared" si="8"/>
        <v/>
      </c>
      <c r="B81" s="6" t="str">
        <f t="shared" si="11"/>
        <v/>
      </c>
      <c r="C81" s="3" t="str">
        <f t="shared" si="12"/>
        <v/>
      </c>
      <c r="D81" s="4" t="str">
        <f t="shared" si="13"/>
        <v/>
      </c>
      <c r="E81" s="8" t="str">
        <f t="shared" si="14"/>
        <v/>
      </c>
      <c r="F81" s="9" t="str">
        <f t="shared" si="9"/>
        <v/>
      </c>
      <c r="G81" s="9" t="str">
        <f>IF(OR(COUNTA($D$3:$D$7)&lt;&gt;5,A80&gt;=$G$5),"",SUM($H$13:H81))</f>
        <v/>
      </c>
      <c r="H81" s="9" t="e">
        <f t="shared" si="10"/>
        <v>#VALUE!</v>
      </c>
    </row>
    <row r="82" spans="1:8">
      <c r="A82" s="11" t="str">
        <f t="shared" si="8"/>
        <v/>
      </c>
      <c r="B82" s="12" t="str">
        <f t="shared" si="11"/>
        <v/>
      </c>
      <c r="C82" s="13" t="str">
        <f t="shared" si="12"/>
        <v/>
      </c>
      <c r="D82" s="14" t="str">
        <f t="shared" si="13"/>
        <v/>
      </c>
      <c r="E82" s="15" t="str">
        <f t="shared" si="14"/>
        <v/>
      </c>
      <c r="F82" s="14" t="str">
        <f t="shared" si="9"/>
        <v/>
      </c>
      <c r="G82" s="14" t="str">
        <f>IF(OR(COUNTA($D$3:$D$7)&lt;&gt;5,A81&gt;=$G$5),"",SUM($H$13:H82))</f>
        <v/>
      </c>
      <c r="H82" s="9" t="e">
        <f t="shared" si="10"/>
        <v>#VALUE!</v>
      </c>
    </row>
    <row r="83" spans="1:8">
      <c r="A83" s="5" t="str">
        <f t="shared" si="8"/>
        <v/>
      </c>
      <c r="B83" s="6" t="str">
        <f t="shared" si="11"/>
        <v/>
      </c>
      <c r="C83" s="3" t="str">
        <f t="shared" si="12"/>
        <v/>
      </c>
      <c r="D83" s="4" t="str">
        <f t="shared" si="13"/>
        <v/>
      </c>
      <c r="E83" s="8" t="str">
        <f t="shared" si="14"/>
        <v/>
      </c>
      <c r="F83" s="9" t="str">
        <f t="shared" si="9"/>
        <v/>
      </c>
      <c r="G83" s="9" t="str">
        <f>IF(OR(COUNTA($D$3:$D$7)&lt;&gt;5,A82&gt;=$G$5),"",SUM($H$13:H83))</f>
        <v/>
      </c>
      <c r="H83" s="9" t="e">
        <f t="shared" si="10"/>
        <v>#VALUE!</v>
      </c>
    </row>
    <row r="84" spans="1:8">
      <c r="A84" s="11" t="str">
        <f t="shared" si="8"/>
        <v/>
      </c>
      <c r="B84" s="12" t="str">
        <f t="shared" si="11"/>
        <v/>
      </c>
      <c r="C84" s="13" t="str">
        <f t="shared" si="12"/>
        <v/>
      </c>
      <c r="D84" s="14" t="str">
        <f t="shared" si="13"/>
        <v/>
      </c>
      <c r="E84" s="15" t="str">
        <f t="shared" si="14"/>
        <v/>
      </c>
      <c r="F84" s="14" t="str">
        <f t="shared" si="9"/>
        <v/>
      </c>
      <c r="G84" s="14" t="str">
        <f>IF(OR(COUNTA($D$3:$D$7)&lt;&gt;5,A83&gt;=$G$5),"",SUM($H$13:H84))</f>
        <v/>
      </c>
      <c r="H84" s="9" t="e">
        <f t="shared" si="10"/>
        <v>#VALUE!</v>
      </c>
    </row>
    <row r="85" spans="1:8">
      <c r="A85" s="5" t="str">
        <f t="shared" si="8"/>
        <v/>
      </c>
      <c r="B85" s="6" t="str">
        <f t="shared" si="11"/>
        <v/>
      </c>
      <c r="C85" s="3" t="str">
        <f t="shared" si="12"/>
        <v/>
      </c>
      <c r="D85" s="4" t="str">
        <f t="shared" si="13"/>
        <v/>
      </c>
      <c r="E85" s="8" t="str">
        <f t="shared" si="14"/>
        <v/>
      </c>
      <c r="F85" s="9" t="str">
        <f t="shared" si="9"/>
        <v/>
      </c>
      <c r="G85" s="9" t="str">
        <f>IF(OR(COUNTA($D$3:$D$7)&lt;&gt;5,A84&gt;=$G$5),"",SUM($H$13:H85))</f>
        <v/>
      </c>
      <c r="H85" s="9" t="e">
        <f t="shared" si="10"/>
        <v>#VALUE!</v>
      </c>
    </row>
    <row r="86" spans="1:8">
      <c r="A86" s="11" t="str">
        <f t="shared" si="8"/>
        <v/>
      </c>
      <c r="B86" s="12" t="str">
        <f t="shared" si="11"/>
        <v/>
      </c>
      <c r="C86" s="13" t="str">
        <f t="shared" si="12"/>
        <v/>
      </c>
      <c r="D86" s="14" t="str">
        <f t="shared" si="13"/>
        <v/>
      </c>
      <c r="E86" s="15" t="str">
        <f t="shared" si="14"/>
        <v/>
      </c>
      <c r="F86" s="14" t="str">
        <f t="shared" si="9"/>
        <v/>
      </c>
      <c r="G86" s="14" t="str">
        <f>IF(OR(COUNTA($D$3:$D$7)&lt;&gt;5,A85&gt;=$G$5),"",SUM($H$13:H86))</f>
        <v/>
      </c>
      <c r="H86" s="9" t="e">
        <f t="shared" si="10"/>
        <v>#VALUE!</v>
      </c>
    </row>
    <row r="87" spans="1:8">
      <c r="A87" s="5" t="str">
        <f t="shared" si="8"/>
        <v/>
      </c>
      <c r="B87" s="6" t="str">
        <f t="shared" si="11"/>
        <v/>
      </c>
      <c r="C87" s="3" t="str">
        <f t="shared" si="12"/>
        <v/>
      </c>
      <c r="D87" s="4" t="str">
        <f t="shared" si="13"/>
        <v/>
      </c>
      <c r="E87" s="8" t="str">
        <f t="shared" si="14"/>
        <v/>
      </c>
      <c r="F87" s="9" t="str">
        <f t="shared" si="9"/>
        <v/>
      </c>
      <c r="G87" s="9" t="str">
        <f>IF(OR(COUNTA($D$3:$D$7)&lt;&gt;5,A86&gt;=$G$5),"",SUM($H$13:H87))</f>
        <v/>
      </c>
      <c r="H87" s="9" t="e">
        <f t="shared" si="10"/>
        <v>#VALUE!</v>
      </c>
    </row>
    <row r="88" spans="1:8">
      <c r="A88" s="11" t="str">
        <f t="shared" si="8"/>
        <v/>
      </c>
      <c r="B88" s="12" t="str">
        <f t="shared" si="11"/>
        <v/>
      </c>
      <c r="C88" s="13" t="str">
        <f t="shared" si="12"/>
        <v/>
      </c>
      <c r="D88" s="14" t="str">
        <f t="shared" si="13"/>
        <v/>
      </c>
      <c r="E88" s="15" t="str">
        <f t="shared" si="14"/>
        <v/>
      </c>
      <c r="F88" s="14" t="str">
        <f t="shared" si="9"/>
        <v/>
      </c>
      <c r="G88" s="14" t="str">
        <f>IF(OR(COUNTA($D$3:$D$7)&lt;&gt;5,A87&gt;=$G$5),"",SUM($H$13:H88))</f>
        <v/>
      </c>
      <c r="H88" s="9" t="e">
        <f t="shared" si="10"/>
        <v>#VALUE!</v>
      </c>
    </row>
    <row r="89" spans="1:8">
      <c r="A89" s="5" t="str">
        <f t="shared" si="8"/>
        <v/>
      </c>
      <c r="B89" s="6" t="str">
        <f t="shared" si="11"/>
        <v/>
      </c>
      <c r="C89" s="3" t="str">
        <f t="shared" si="12"/>
        <v/>
      </c>
      <c r="D89" s="4" t="str">
        <f t="shared" si="13"/>
        <v/>
      </c>
      <c r="E89" s="8" t="str">
        <f t="shared" si="14"/>
        <v/>
      </c>
      <c r="F89" s="9" t="str">
        <f t="shared" si="9"/>
        <v/>
      </c>
      <c r="G89" s="9" t="str">
        <f>IF(OR(COUNTA($D$3:$D$7)&lt;&gt;5,A88&gt;=$G$5),"",SUM($H$13:H89))</f>
        <v/>
      </c>
      <c r="H89" s="9" t="e">
        <f t="shared" si="10"/>
        <v>#VALUE!</v>
      </c>
    </row>
    <row r="90" spans="1:8">
      <c r="A90" s="11" t="str">
        <f t="shared" si="8"/>
        <v/>
      </c>
      <c r="B90" s="12" t="str">
        <f t="shared" si="11"/>
        <v/>
      </c>
      <c r="C90" s="13" t="str">
        <f t="shared" si="12"/>
        <v/>
      </c>
      <c r="D90" s="14" t="str">
        <f t="shared" si="13"/>
        <v/>
      </c>
      <c r="E90" s="15" t="str">
        <f t="shared" si="14"/>
        <v/>
      </c>
      <c r="F90" s="14" t="str">
        <f t="shared" si="9"/>
        <v/>
      </c>
      <c r="G90" s="14" t="str">
        <f>IF(OR(COUNTA($D$3:$D$7)&lt;&gt;5,A89&gt;=$G$5),"",SUM($H$13:H90))</f>
        <v/>
      </c>
      <c r="H90" s="9" t="e">
        <f t="shared" si="10"/>
        <v>#VALUE!</v>
      </c>
    </row>
    <row r="91" spans="1:8">
      <c r="A91" s="5" t="str">
        <f t="shared" si="8"/>
        <v/>
      </c>
      <c r="B91" s="6" t="str">
        <f t="shared" si="11"/>
        <v/>
      </c>
      <c r="C91" s="3" t="str">
        <f t="shared" si="12"/>
        <v/>
      </c>
      <c r="D91" s="4" t="str">
        <f t="shared" si="13"/>
        <v/>
      </c>
      <c r="E91" s="8" t="str">
        <f t="shared" si="14"/>
        <v/>
      </c>
      <c r="F91" s="9" t="str">
        <f t="shared" si="9"/>
        <v/>
      </c>
      <c r="G91" s="9" t="str">
        <f>IF(OR(COUNTA($D$3:$D$7)&lt;&gt;5,A90&gt;=$G$5),"",SUM($H$13:H91))</f>
        <v/>
      </c>
      <c r="H91" s="9" t="e">
        <f t="shared" si="10"/>
        <v>#VALUE!</v>
      </c>
    </row>
    <row r="92" spans="1:8">
      <c r="A92" s="11" t="str">
        <f t="shared" si="8"/>
        <v/>
      </c>
      <c r="B92" s="12" t="str">
        <f t="shared" si="11"/>
        <v/>
      </c>
      <c r="C92" s="13" t="str">
        <f t="shared" si="12"/>
        <v/>
      </c>
      <c r="D92" s="14" t="str">
        <f t="shared" si="13"/>
        <v/>
      </c>
      <c r="E92" s="15" t="str">
        <f t="shared" si="14"/>
        <v/>
      </c>
      <c r="F92" s="14" t="str">
        <f t="shared" si="9"/>
        <v/>
      </c>
      <c r="G92" s="14" t="str">
        <f>IF(OR(COUNTA($D$3:$D$7)&lt;&gt;5,A91&gt;=$G$5),"",SUM($H$13:H92))</f>
        <v/>
      </c>
      <c r="H92" s="9" t="e">
        <f t="shared" si="10"/>
        <v>#VALUE!</v>
      </c>
    </row>
    <row r="93" spans="1:8">
      <c r="A93" s="5" t="str">
        <f t="shared" si="8"/>
        <v/>
      </c>
      <c r="B93" s="6" t="str">
        <f t="shared" si="11"/>
        <v/>
      </c>
      <c r="C93" s="3" t="str">
        <f t="shared" si="12"/>
        <v/>
      </c>
      <c r="D93" s="4" t="str">
        <f t="shared" si="13"/>
        <v/>
      </c>
      <c r="E93" s="8" t="str">
        <f t="shared" si="14"/>
        <v/>
      </c>
      <c r="F93" s="9" t="str">
        <f t="shared" si="9"/>
        <v/>
      </c>
      <c r="G93" s="9" t="str">
        <f>IF(OR(COUNTA($D$3:$D$7)&lt;&gt;5,A92&gt;=$G$5),"",SUM($H$13:H93))</f>
        <v/>
      </c>
      <c r="H93" s="9" t="e">
        <f t="shared" si="10"/>
        <v>#VALUE!</v>
      </c>
    </row>
    <row r="94" spans="1:8">
      <c r="A94" s="11" t="str">
        <f t="shared" si="8"/>
        <v/>
      </c>
      <c r="B94" s="12" t="str">
        <f t="shared" si="11"/>
        <v/>
      </c>
      <c r="C94" s="13" t="str">
        <f t="shared" si="12"/>
        <v/>
      </c>
      <c r="D94" s="14" t="str">
        <f t="shared" si="13"/>
        <v/>
      </c>
      <c r="E94" s="15" t="str">
        <f t="shared" si="14"/>
        <v/>
      </c>
      <c r="F94" s="14" t="str">
        <f t="shared" si="9"/>
        <v/>
      </c>
      <c r="G94" s="14" t="str">
        <f>IF(OR(COUNTA($D$3:$D$7)&lt;&gt;5,A93&gt;=$G$5),"",SUM($H$13:H94))</f>
        <v/>
      </c>
      <c r="H94" s="9" t="e">
        <f t="shared" si="10"/>
        <v>#VALUE!</v>
      </c>
    </row>
    <row r="95" spans="1:8">
      <c r="A95" s="5" t="str">
        <f t="shared" si="8"/>
        <v/>
      </c>
      <c r="B95" s="6" t="str">
        <f t="shared" si="11"/>
        <v/>
      </c>
      <c r="C95" s="3" t="str">
        <f t="shared" si="12"/>
        <v/>
      </c>
      <c r="D95" s="4" t="str">
        <f t="shared" si="13"/>
        <v/>
      </c>
      <c r="E95" s="8" t="str">
        <f t="shared" si="14"/>
        <v/>
      </c>
      <c r="F95" s="9" t="str">
        <f t="shared" si="9"/>
        <v/>
      </c>
      <c r="G95" s="9" t="str">
        <f>IF(OR(COUNTA($D$3:$D$7)&lt;&gt;5,A94&gt;=$G$5),"",SUM($H$13:H95))</f>
        <v/>
      </c>
      <c r="H95" s="9" t="e">
        <f t="shared" si="10"/>
        <v>#VALUE!</v>
      </c>
    </row>
    <row r="96" spans="1:8">
      <c r="A96" s="11" t="str">
        <f t="shared" si="8"/>
        <v/>
      </c>
      <c r="B96" s="12" t="str">
        <f t="shared" si="11"/>
        <v/>
      </c>
      <c r="C96" s="13" t="str">
        <f t="shared" si="12"/>
        <v/>
      </c>
      <c r="D96" s="14" t="str">
        <f t="shared" si="13"/>
        <v/>
      </c>
      <c r="E96" s="15" t="str">
        <f t="shared" si="14"/>
        <v/>
      </c>
      <c r="F96" s="14" t="str">
        <f t="shared" si="9"/>
        <v/>
      </c>
      <c r="G96" s="14" t="str">
        <f>IF(OR(COUNTA($D$3:$D$7)&lt;&gt;5,A95&gt;=$G$5),"",SUM($H$13:H96))</f>
        <v/>
      </c>
      <c r="H96" s="9" t="e">
        <f t="shared" si="10"/>
        <v>#VALUE!</v>
      </c>
    </row>
    <row r="97" spans="1:8">
      <c r="A97" s="5" t="str">
        <f t="shared" si="8"/>
        <v/>
      </c>
      <c r="B97" s="6" t="str">
        <f t="shared" si="11"/>
        <v/>
      </c>
      <c r="C97" s="3" t="str">
        <f t="shared" si="12"/>
        <v/>
      </c>
      <c r="D97" s="4" t="str">
        <f t="shared" si="13"/>
        <v/>
      </c>
      <c r="E97" s="8" t="str">
        <f t="shared" si="14"/>
        <v/>
      </c>
      <c r="F97" s="9" t="str">
        <f t="shared" si="9"/>
        <v/>
      </c>
      <c r="G97" s="9" t="str">
        <f>IF(OR(COUNTA($D$3:$D$7)&lt;&gt;5,A96&gt;=$G$5),"",SUM($H$13:H97))</f>
        <v/>
      </c>
      <c r="H97" s="9" t="e">
        <f t="shared" si="10"/>
        <v>#VALUE!</v>
      </c>
    </row>
    <row r="98" spans="1:8">
      <c r="A98" s="11" t="str">
        <f t="shared" si="8"/>
        <v/>
      </c>
      <c r="B98" s="12" t="str">
        <f t="shared" si="11"/>
        <v/>
      </c>
      <c r="C98" s="13" t="str">
        <f t="shared" si="12"/>
        <v/>
      </c>
      <c r="D98" s="14" t="str">
        <f t="shared" si="13"/>
        <v/>
      </c>
      <c r="E98" s="15" t="str">
        <f t="shared" si="14"/>
        <v/>
      </c>
      <c r="F98" s="14" t="str">
        <f t="shared" si="9"/>
        <v/>
      </c>
      <c r="G98" s="14" t="str">
        <f>IF(OR(COUNTA($D$3:$D$7)&lt;&gt;5,A97&gt;=$G$5),"",SUM($H$13:H98))</f>
        <v/>
      </c>
      <c r="H98" s="9" t="e">
        <f t="shared" si="10"/>
        <v>#VALUE!</v>
      </c>
    </row>
    <row r="99" spans="1:8">
      <c r="A99" s="5" t="str">
        <f t="shared" si="8"/>
        <v/>
      </c>
      <c r="B99" s="6" t="str">
        <f t="shared" si="11"/>
        <v/>
      </c>
      <c r="C99" s="3" t="str">
        <f t="shared" si="12"/>
        <v/>
      </c>
      <c r="D99" s="4" t="str">
        <f t="shared" si="13"/>
        <v/>
      </c>
      <c r="E99" s="8" t="str">
        <f t="shared" si="14"/>
        <v/>
      </c>
      <c r="F99" s="9" t="str">
        <f t="shared" si="9"/>
        <v/>
      </c>
      <c r="G99" s="9" t="str">
        <f>IF(OR(COUNTA($D$3:$D$7)&lt;&gt;5,A98&gt;=$G$5),"",SUM($H$13:H99))</f>
        <v/>
      </c>
      <c r="H99" s="9" t="e">
        <f t="shared" si="10"/>
        <v>#VALUE!</v>
      </c>
    </row>
    <row r="100" spans="1:8">
      <c r="A100" s="11" t="str">
        <f t="shared" si="8"/>
        <v/>
      </c>
      <c r="B100" s="12" t="str">
        <f t="shared" si="11"/>
        <v/>
      </c>
      <c r="C100" s="13" t="str">
        <f t="shared" si="12"/>
        <v/>
      </c>
      <c r="D100" s="14" t="str">
        <f t="shared" si="13"/>
        <v/>
      </c>
      <c r="E100" s="15" t="str">
        <f t="shared" si="14"/>
        <v/>
      </c>
      <c r="F100" s="14" t="str">
        <f t="shared" si="9"/>
        <v/>
      </c>
      <c r="G100" s="14" t="str">
        <f>IF(OR(COUNTA($D$3:$D$7)&lt;&gt;5,A99&gt;=$G$5),"",SUM($H$13:H100))</f>
        <v/>
      </c>
      <c r="H100" s="9" t="e">
        <f t="shared" si="10"/>
        <v>#VALUE!</v>
      </c>
    </row>
    <row r="101" spans="1:8">
      <c r="A101" s="5" t="str">
        <f t="shared" si="8"/>
        <v/>
      </c>
      <c r="B101" s="6" t="str">
        <f t="shared" si="11"/>
        <v/>
      </c>
      <c r="C101" s="3" t="str">
        <f t="shared" si="12"/>
        <v/>
      </c>
      <c r="D101" s="4" t="str">
        <f t="shared" si="13"/>
        <v/>
      </c>
      <c r="E101" s="8" t="str">
        <f t="shared" si="14"/>
        <v/>
      </c>
      <c r="F101" s="9" t="str">
        <f t="shared" si="9"/>
        <v/>
      </c>
      <c r="G101" s="9" t="str">
        <f>IF(OR(COUNTA($D$3:$D$7)&lt;&gt;5,A100&gt;=$G$5),"",SUM($H$13:H101))</f>
        <v/>
      </c>
      <c r="H101" s="9" t="e">
        <f t="shared" si="10"/>
        <v>#VALUE!</v>
      </c>
    </row>
    <row r="102" spans="1:8">
      <c r="A102" s="11" t="str">
        <f t="shared" si="8"/>
        <v/>
      </c>
      <c r="B102" s="12" t="str">
        <f t="shared" si="11"/>
        <v/>
      </c>
      <c r="C102" s="13" t="str">
        <f t="shared" si="12"/>
        <v/>
      </c>
      <c r="D102" s="14" t="str">
        <f t="shared" si="13"/>
        <v/>
      </c>
      <c r="E102" s="15" t="str">
        <f t="shared" si="14"/>
        <v/>
      </c>
      <c r="F102" s="14" t="str">
        <f t="shared" si="9"/>
        <v/>
      </c>
      <c r="G102" s="14" t="str">
        <f>IF(OR(COUNTA($D$3:$D$7)&lt;&gt;5,A101&gt;=$G$5),"",SUM($H$13:H102))</f>
        <v/>
      </c>
      <c r="H102" s="9" t="e">
        <f t="shared" si="10"/>
        <v>#VALUE!</v>
      </c>
    </row>
    <row r="103" spans="1:8">
      <c r="A103" s="5" t="str">
        <f t="shared" si="8"/>
        <v/>
      </c>
      <c r="B103" s="6" t="str">
        <f t="shared" si="11"/>
        <v/>
      </c>
      <c r="C103" s="3" t="str">
        <f t="shared" si="12"/>
        <v/>
      </c>
      <c r="D103" s="4" t="str">
        <f t="shared" si="13"/>
        <v/>
      </c>
      <c r="E103" s="8" t="str">
        <f t="shared" si="14"/>
        <v/>
      </c>
      <c r="F103" s="9" t="str">
        <f t="shared" si="9"/>
        <v/>
      </c>
      <c r="G103" s="9" t="str">
        <f>IF(OR(COUNTA($D$3:$D$7)&lt;&gt;5,A102&gt;=$G$5),"",SUM($H$13:H103))</f>
        <v/>
      </c>
      <c r="H103" s="9" t="e">
        <f t="shared" si="10"/>
        <v>#VALUE!</v>
      </c>
    </row>
    <row r="104" spans="1:8">
      <c r="A104" s="11" t="str">
        <f t="shared" si="8"/>
        <v/>
      </c>
      <c r="B104" s="12" t="str">
        <f t="shared" si="11"/>
        <v/>
      </c>
      <c r="C104" s="13" t="str">
        <f t="shared" si="12"/>
        <v/>
      </c>
      <c r="D104" s="14" t="str">
        <f t="shared" si="13"/>
        <v/>
      </c>
      <c r="E104" s="15" t="str">
        <f t="shared" si="14"/>
        <v/>
      </c>
      <c r="F104" s="14" t="str">
        <f t="shared" si="9"/>
        <v/>
      </c>
      <c r="G104" s="14" t="str">
        <f>IF(OR(COUNTA($D$3:$D$7)&lt;&gt;5,A103&gt;=$G$5),"",SUM($H$13:H104))</f>
        <v/>
      </c>
      <c r="H104" s="9" t="e">
        <f t="shared" si="10"/>
        <v>#VALUE!</v>
      </c>
    </row>
    <row r="105" spans="1:8">
      <c r="A105" s="5" t="str">
        <f t="shared" si="8"/>
        <v/>
      </c>
      <c r="B105" s="6" t="str">
        <f t="shared" si="11"/>
        <v/>
      </c>
      <c r="C105" s="3" t="str">
        <f t="shared" si="12"/>
        <v/>
      </c>
      <c r="D105" s="4" t="str">
        <f t="shared" si="13"/>
        <v/>
      </c>
      <c r="E105" s="8" t="str">
        <f t="shared" si="14"/>
        <v/>
      </c>
      <c r="F105" s="9" t="str">
        <f t="shared" si="9"/>
        <v/>
      </c>
      <c r="G105" s="9" t="str">
        <f>IF(OR(COUNTA($D$3:$D$7)&lt;&gt;5,A104&gt;=$G$5),"",SUM($H$13:H105))</f>
        <v/>
      </c>
      <c r="H105" s="9" t="e">
        <f t="shared" si="10"/>
        <v>#VALUE!</v>
      </c>
    </row>
    <row r="106" spans="1:8">
      <c r="A106" s="11" t="str">
        <f t="shared" si="8"/>
        <v/>
      </c>
      <c r="B106" s="12" t="str">
        <f t="shared" si="11"/>
        <v/>
      </c>
      <c r="C106" s="13" t="str">
        <f t="shared" si="12"/>
        <v/>
      </c>
      <c r="D106" s="14" t="str">
        <f t="shared" si="13"/>
        <v/>
      </c>
      <c r="E106" s="15" t="str">
        <f t="shared" si="14"/>
        <v/>
      </c>
      <c r="F106" s="14" t="str">
        <f t="shared" si="9"/>
        <v/>
      </c>
      <c r="G106" s="14" t="str">
        <f>IF(OR(COUNTA($D$3:$D$7)&lt;&gt;5,A105&gt;=$G$5),"",SUM($H$13:H106))</f>
        <v/>
      </c>
      <c r="H106" s="9" t="e">
        <f t="shared" si="10"/>
        <v>#VALUE!</v>
      </c>
    </row>
    <row r="107" spans="1:8">
      <c r="A107" s="5" t="str">
        <f t="shared" si="8"/>
        <v/>
      </c>
      <c r="B107" s="6" t="str">
        <f t="shared" si="11"/>
        <v/>
      </c>
      <c r="C107" s="3" t="str">
        <f t="shared" si="12"/>
        <v/>
      </c>
      <c r="D107" s="4" t="str">
        <f t="shared" si="13"/>
        <v/>
      </c>
      <c r="E107" s="8" t="str">
        <f t="shared" si="14"/>
        <v/>
      </c>
      <c r="F107" s="9" t="str">
        <f t="shared" si="9"/>
        <v/>
      </c>
      <c r="G107" s="9" t="str">
        <f>IF(OR(COUNTA($D$3:$D$7)&lt;&gt;5,A106&gt;=$G$5),"",SUM($H$13:H107))</f>
        <v/>
      </c>
      <c r="H107" s="9" t="e">
        <f t="shared" si="10"/>
        <v>#VALUE!</v>
      </c>
    </row>
    <row r="108" spans="1:8">
      <c r="A108" s="11" t="str">
        <f t="shared" si="8"/>
        <v/>
      </c>
      <c r="B108" s="12" t="str">
        <f t="shared" si="11"/>
        <v/>
      </c>
      <c r="C108" s="13" t="str">
        <f t="shared" si="12"/>
        <v/>
      </c>
      <c r="D108" s="14" t="str">
        <f t="shared" si="13"/>
        <v/>
      </c>
      <c r="E108" s="15" t="str">
        <f t="shared" si="14"/>
        <v/>
      </c>
      <c r="F108" s="14" t="str">
        <f t="shared" si="9"/>
        <v/>
      </c>
      <c r="G108" s="14" t="str">
        <f>IF(OR(COUNTA($D$3:$D$7)&lt;&gt;5,A107&gt;=$G$5),"",SUM($H$13:H108))</f>
        <v/>
      </c>
      <c r="H108" s="9" t="e">
        <f t="shared" si="10"/>
        <v>#VALUE!</v>
      </c>
    </row>
    <row r="109" spans="1:8">
      <c r="A109" s="5" t="str">
        <f t="shared" si="8"/>
        <v/>
      </c>
      <c r="B109" s="6" t="str">
        <f t="shared" si="11"/>
        <v/>
      </c>
      <c r="C109" s="3" t="str">
        <f t="shared" si="12"/>
        <v/>
      </c>
      <c r="D109" s="4" t="str">
        <f t="shared" si="13"/>
        <v/>
      </c>
      <c r="E109" s="8" t="str">
        <f t="shared" si="14"/>
        <v/>
      </c>
      <c r="F109" s="9" t="str">
        <f t="shared" si="9"/>
        <v/>
      </c>
      <c r="G109" s="9" t="str">
        <f>IF(OR(COUNTA($D$3:$D$7)&lt;&gt;5,A108&gt;=$G$5),"",SUM($H$13:H109))</f>
        <v/>
      </c>
      <c r="H109" s="9" t="e">
        <f t="shared" si="10"/>
        <v>#VALUE!</v>
      </c>
    </row>
    <row r="110" spans="1:8">
      <c r="A110" s="11" t="str">
        <f t="shared" ref="A110:A132" si="15">IF(A109&lt;$G$5,A109+1,"")</f>
        <v/>
      </c>
      <c r="B110" s="12" t="str">
        <f t="shared" si="11"/>
        <v/>
      </c>
      <c r="C110" s="13" t="str">
        <f t="shared" si="12"/>
        <v/>
      </c>
      <c r="D110" s="14" t="str">
        <f t="shared" si="13"/>
        <v/>
      </c>
      <c r="E110" s="15" t="str">
        <f t="shared" si="14"/>
        <v/>
      </c>
      <c r="F110" s="14" t="str">
        <f t="shared" si="9"/>
        <v/>
      </c>
      <c r="G110" s="14" t="str">
        <f>IF(OR(COUNTA($D$3:$D$7)&lt;&gt;5,A109&gt;=$G$5),"",SUM($H$13:H110))</f>
        <v/>
      </c>
      <c r="H110" s="9" t="e">
        <f t="shared" si="10"/>
        <v>#VALUE!</v>
      </c>
    </row>
    <row r="111" spans="1:8">
      <c r="A111" s="5" t="str">
        <f t="shared" si="15"/>
        <v/>
      </c>
      <c r="B111" s="6" t="str">
        <f t="shared" si="11"/>
        <v/>
      </c>
      <c r="C111" s="3" t="str">
        <f t="shared" si="12"/>
        <v/>
      </c>
      <c r="D111" s="4" t="str">
        <f t="shared" si="13"/>
        <v/>
      </c>
      <c r="E111" s="8" t="str">
        <f t="shared" si="14"/>
        <v/>
      </c>
      <c r="F111" s="9" t="str">
        <f t="shared" si="9"/>
        <v/>
      </c>
      <c r="G111" s="9" t="str">
        <f>IF(OR(COUNTA($D$3:$D$7)&lt;&gt;5,A110&gt;=$G$5),"",SUM($H$13:H111))</f>
        <v/>
      </c>
      <c r="H111" s="9" t="e">
        <f t="shared" si="10"/>
        <v>#VALUE!</v>
      </c>
    </row>
    <row r="112" spans="1:8">
      <c r="A112" s="11" t="str">
        <f t="shared" si="15"/>
        <v/>
      </c>
      <c r="B112" s="12" t="str">
        <f t="shared" si="11"/>
        <v/>
      </c>
      <c r="C112" s="13" t="str">
        <f t="shared" si="12"/>
        <v/>
      </c>
      <c r="D112" s="14" t="str">
        <f t="shared" si="13"/>
        <v/>
      </c>
      <c r="E112" s="15" t="str">
        <f t="shared" si="14"/>
        <v/>
      </c>
      <c r="F112" s="14" t="str">
        <f t="shared" si="9"/>
        <v/>
      </c>
      <c r="G112" s="14" t="str">
        <f>IF(OR(COUNTA($D$3:$D$7)&lt;&gt;5,A111&gt;=$G$5),"",SUM($H$13:H112))</f>
        <v/>
      </c>
      <c r="H112" s="9" t="e">
        <f t="shared" si="10"/>
        <v>#VALUE!</v>
      </c>
    </row>
    <row r="113" spans="1:8">
      <c r="A113" s="5" t="str">
        <f t="shared" si="15"/>
        <v/>
      </c>
      <c r="B113" s="6" t="str">
        <f t="shared" si="11"/>
        <v/>
      </c>
      <c r="C113" s="3" t="str">
        <f t="shared" si="12"/>
        <v/>
      </c>
      <c r="D113" s="4" t="str">
        <f t="shared" si="13"/>
        <v/>
      </c>
      <c r="E113" s="8" t="str">
        <f t="shared" si="14"/>
        <v/>
      </c>
      <c r="F113" s="9" t="str">
        <f t="shared" si="9"/>
        <v/>
      </c>
      <c r="G113" s="9" t="str">
        <f>IF(OR(COUNTA($D$3:$D$7)&lt;&gt;5,A112&gt;=$G$5),"",SUM($H$13:H113))</f>
        <v/>
      </c>
      <c r="H113" s="9" t="e">
        <f t="shared" si="10"/>
        <v>#VALUE!</v>
      </c>
    </row>
    <row r="114" spans="1:8">
      <c r="A114" s="11" t="str">
        <f t="shared" si="15"/>
        <v/>
      </c>
      <c r="B114" s="12" t="str">
        <f t="shared" si="11"/>
        <v/>
      </c>
      <c r="C114" s="13" t="str">
        <f t="shared" si="12"/>
        <v/>
      </c>
      <c r="D114" s="14" t="str">
        <f t="shared" si="13"/>
        <v/>
      </c>
      <c r="E114" s="15" t="str">
        <f t="shared" si="14"/>
        <v/>
      </c>
      <c r="F114" s="14" t="str">
        <f t="shared" si="9"/>
        <v/>
      </c>
      <c r="G114" s="14" t="str">
        <f>IF(OR(COUNTA($D$3:$D$7)&lt;&gt;5,A113&gt;=$G$5),"",SUM($H$13:H114))</f>
        <v/>
      </c>
      <c r="H114" s="9" t="e">
        <f t="shared" si="10"/>
        <v>#VALUE!</v>
      </c>
    </row>
    <row r="115" spans="1:8">
      <c r="A115" s="5" t="str">
        <f t="shared" si="15"/>
        <v/>
      </c>
      <c r="B115" s="6" t="str">
        <f t="shared" si="11"/>
        <v/>
      </c>
      <c r="C115" s="3" t="str">
        <f t="shared" si="12"/>
        <v/>
      </c>
      <c r="D115" s="4" t="str">
        <f t="shared" si="13"/>
        <v/>
      </c>
      <c r="E115" s="8" t="str">
        <f t="shared" si="14"/>
        <v/>
      </c>
      <c r="F115" s="9" t="str">
        <f t="shared" si="9"/>
        <v/>
      </c>
      <c r="G115" s="9" t="str">
        <f>IF(OR(COUNTA($D$3:$D$7)&lt;&gt;5,A114&gt;=$G$5),"",SUM($H$13:H115))</f>
        <v/>
      </c>
      <c r="H115" s="9" t="e">
        <f t="shared" si="10"/>
        <v>#VALUE!</v>
      </c>
    </row>
    <row r="116" spans="1:8">
      <c r="A116" s="11" t="str">
        <f t="shared" si="15"/>
        <v/>
      </c>
      <c r="B116" s="12" t="str">
        <f t="shared" si="11"/>
        <v/>
      </c>
      <c r="C116" s="13" t="str">
        <f t="shared" si="12"/>
        <v/>
      </c>
      <c r="D116" s="14" t="str">
        <f t="shared" si="13"/>
        <v/>
      </c>
      <c r="E116" s="15" t="str">
        <f t="shared" si="14"/>
        <v/>
      </c>
      <c r="F116" s="14" t="str">
        <f t="shared" si="9"/>
        <v/>
      </c>
      <c r="G116" s="14" t="str">
        <f>IF(OR(COUNTA($D$3:$D$7)&lt;&gt;5,A115&gt;=$G$5),"",SUM($H$13:H116))</f>
        <v/>
      </c>
      <c r="H116" s="9" t="e">
        <f t="shared" si="10"/>
        <v>#VALUE!</v>
      </c>
    </row>
    <row r="117" spans="1:8">
      <c r="A117" s="5" t="str">
        <f t="shared" si="15"/>
        <v/>
      </c>
      <c r="B117" s="6" t="str">
        <f t="shared" si="11"/>
        <v/>
      </c>
      <c r="C117" s="3" t="str">
        <f t="shared" si="12"/>
        <v/>
      </c>
      <c r="D117" s="4" t="str">
        <f t="shared" si="13"/>
        <v/>
      </c>
      <c r="E117" s="8" t="str">
        <f t="shared" si="14"/>
        <v/>
      </c>
      <c r="F117" s="9" t="str">
        <f t="shared" si="9"/>
        <v/>
      </c>
      <c r="G117" s="9" t="str">
        <f>IF(OR(COUNTA($D$3:$D$7)&lt;&gt;5,A116&gt;=$G$5),"",SUM($H$13:H117))</f>
        <v/>
      </c>
      <c r="H117" s="9" t="e">
        <f t="shared" si="10"/>
        <v>#VALUE!</v>
      </c>
    </row>
    <row r="118" spans="1:8">
      <c r="A118" s="11" t="str">
        <f t="shared" si="15"/>
        <v/>
      </c>
      <c r="B118" s="12" t="str">
        <f t="shared" si="11"/>
        <v/>
      </c>
      <c r="C118" s="13" t="str">
        <f t="shared" si="12"/>
        <v/>
      </c>
      <c r="D118" s="14" t="str">
        <f t="shared" si="13"/>
        <v/>
      </c>
      <c r="E118" s="15" t="str">
        <f t="shared" si="14"/>
        <v/>
      </c>
      <c r="F118" s="14" t="str">
        <f t="shared" si="9"/>
        <v/>
      </c>
      <c r="G118" s="14" t="str">
        <f>IF(OR(COUNTA($D$3:$D$7)&lt;&gt;5,A117&gt;=$G$5),"",SUM($H$13:H118))</f>
        <v/>
      </c>
      <c r="H118" s="9" t="e">
        <f t="shared" si="10"/>
        <v>#VALUE!</v>
      </c>
    </row>
    <row r="119" spans="1:8">
      <c r="A119" s="5" t="str">
        <f t="shared" si="15"/>
        <v/>
      </c>
      <c r="B119" s="6" t="str">
        <f t="shared" si="11"/>
        <v/>
      </c>
      <c r="C119" s="3" t="str">
        <f t="shared" si="12"/>
        <v/>
      </c>
      <c r="D119" s="4" t="str">
        <f t="shared" si="13"/>
        <v/>
      </c>
      <c r="E119" s="8" t="str">
        <f t="shared" si="14"/>
        <v/>
      </c>
      <c r="F119" s="9" t="str">
        <f t="shared" si="9"/>
        <v/>
      </c>
      <c r="G119" s="9" t="str">
        <f>IF(OR(COUNTA($D$3:$D$7)&lt;&gt;5,A118&gt;=$G$5),"",SUM($H$13:H119))</f>
        <v/>
      </c>
      <c r="H119" s="9" t="e">
        <f t="shared" si="10"/>
        <v>#VALUE!</v>
      </c>
    </row>
    <row r="120" spans="1:8">
      <c r="A120" s="11" t="str">
        <f t="shared" si="15"/>
        <v/>
      </c>
      <c r="B120" s="12" t="str">
        <f t="shared" si="11"/>
        <v/>
      </c>
      <c r="C120" s="13" t="str">
        <f t="shared" si="12"/>
        <v/>
      </c>
      <c r="D120" s="14" t="str">
        <f t="shared" si="13"/>
        <v/>
      </c>
      <c r="E120" s="15" t="str">
        <f t="shared" si="14"/>
        <v/>
      </c>
      <c r="F120" s="14" t="str">
        <f t="shared" si="9"/>
        <v/>
      </c>
      <c r="G120" s="14" t="str">
        <f>IF(OR(COUNTA($D$3:$D$7)&lt;&gt;5,A119&gt;=$G$5),"",SUM($H$13:H120))</f>
        <v/>
      </c>
      <c r="H120" s="9" t="e">
        <f t="shared" si="10"/>
        <v>#VALUE!</v>
      </c>
    </row>
    <row r="121" spans="1:8">
      <c r="A121" s="5" t="str">
        <f t="shared" si="15"/>
        <v/>
      </c>
      <c r="B121" s="6" t="str">
        <f t="shared" si="11"/>
        <v/>
      </c>
      <c r="C121" s="3" t="str">
        <f t="shared" si="12"/>
        <v/>
      </c>
      <c r="D121" s="4" t="str">
        <f t="shared" si="13"/>
        <v/>
      </c>
      <c r="E121" s="8" t="str">
        <f t="shared" si="14"/>
        <v/>
      </c>
      <c r="F121" s="9" t="str">
        <f t="shared" si="9"/>
        <v/>
      </c>
      <c r="G121" s="9" t="str">
        <f>IF(OR(COUNTA($D$3:$D$7)&lt;&gt;5,A120&gt;=$G$5),"",SUM($H$13:H121))</f>
        <v/>
      </c>
      <c r="H121" s="9" t="e">
        <f t="shared" si="10"/>
        <v>#VALUE!</v>
      </c>
    </row>
    <row r="122" spans="1:8">
      <c r="A122" s="11" t="str">
        <f t="shared" si="15"/>
        <v/>
      </c>
      <c r="B122" s="12" t="str">
        <f t="shared" si="11"/>
        <v/>
      </c>
      <c r="C122" s="13" t="str">
        <f t="shared" si="12"/>
        <v/>
      </c>
      <c r="D122" s="14" t="str">
        <f t="shared" si="13"/>
        <v/>
      </c>
      <c r="E122" s="15" t="str">
        <f t="shared" si="14"/>
        <v/>
      </c>
      <c r="F122" s="14" t="str">
        <f t="shared" si="9"/>
        <v/>
      </c>
      <c r="G122" s="14" t="str">
        <f>IF(OR(COUNTA($D$3:$D$7)&lt;&gt;5,A121&gt;=$G$5),"",SUM($H$13:H122))</f>
        <v/>
      </c>
      <c r="H122" s="9" t="e">
        <f t="shared" si="10"/>
        <v>#VALUE!</v>
      </c>
    </row>
    <row r="123" spans="1:8">
      <c r="A123" s="5" t="str">
        <f t="shared" si="15"/>
        <v/>
      </c>
      <c r="B123" s="6" t="str">
        <f t="shared" si="11"/>
        <v/>
      </c>
      <c r="C123" s="3" t="str">
        <f t="shared" si="12"/>
        <v/>
      </c>
      <c r="D123" s="4" t="str">
        <f t="shared" si="13"/>
        <v/>
      </c>
      <c r="E123" s="8" t="str">
        <f t="shared" si="14"/>
        <v/>
      </c>
      <c r="F123" s="9" t="str">
        <f t="shared" si="9"/>
        <v/>
      </c>
      <c r="G123" s="9" t="str">
        <f>IF(OR(COUNTA($D$3:$D$7)&lt;&gt;5,A122&gt;=$G$5),"",SUM($H$13:H123))</f>
        <v/>
      </c>
      <c r="H123" s="9" t="e">
        <f t="shared" si="10"/>
        <v>#VALUE!</v>
      </c>
    </row>
    <row r="124" spans="1:8">
      <c r="A124" s="11" t="str">
        <f t="shared" si="15"/>
        <v/>
      </c>
      <c r="B124" s="12" t="str">
        <f t="shared" si="11"/>
        <v/>
      </c>
      <c r="C124" s="13" t="str">
        <f t="shared" si="12"/>
        <v/>
      </c>
      <c r="D124" s="14" t="str">
        <f t="shared" si="13"/>
        <v/>
      </c>
      <c r="E124" s="15" t="str">
        <f t="shared" si="14"/>
        <v/>
      </c>
      <c r="F124" s="14" t="str">
        <f t="shared" si="9"/>
        <v/>
      </c>
      <c r="G124" s="14" t="str">
        <f>IF(OR(COUNTA($D$3:$D$7)&lt;&gt;5,A123&gt;=$G$5),"",SUM($H$13:H124))</f>
        <v/>
      </c>
      <c r="H124" s="9" t="e">
        <f t="shared" si="10"/>
        <v>#VALUE!</v>
      </c>
    </row>
    <row r="125" spans="1:8">
      <c r="A125" s="5" t="str">
        <f t="shared" si="15"/>
        <v/>
      </c>
      <c r="B125" s="6" t="str">
        <f t="shared" si="11"/>
        <v/>
      </c>
      <c r="C125" s="3" t="str">
        <f t="shared" si="12"/>
        <v/>
      </c>
      <c r="D125" s="4" t="str">
        <f t="shared" si="13"/>
        <v/>
      </c>
      <c r="E125" s="8" t="str">
        <f t="shared" si="14"/>
        <v/>
      </c>
      <c r="F125" s="9" t="str">
        <f t="shared" si="9"/>
        <v/>
      </c>
      <c r="G125" s="9" t="str">
        <f>IF(OR(COUNTA($D$3:$D$7)&lt;&gt;5,A124&gt;=$G$5),"",SUM($H$13:H125))</f>
        <v/>
      </c>
      <c r="H125" s="9" t="e">
        <f t="shared" si="10"/>
        <v>#VALUE!</v>
      </c>
    </row>
    <row r="126" spans="1:8">
      <c r="A126" s="11" t="str">
        <f t="shared" si="15"/>
        <v/>
      </c>
      <c r="B126" s="12" t="str">
        <f t="shared" si="11"/>
        <v/>
      </c>
      <c r="C126" s="13" t="str">
        <f t="shared" si="12"/>
        <v/>
      </c>
      <c r="D126" s="14" t="str">
        <f t="shared" si="13"/>
        <v/>
      </c>
      <c r="E126" s="15" t="str">
        <f t="shared" si="14"/>
        <v/>
      </c>
      <c r="F126" s="14" t="str">
        <f t="shared" si="9"/>
        <v/>
      </c>
      <c r="G126" s="14" t="str">
        <f>IF(OR(COUNTA($D$3:$D$7)&lt;&gt;5,A125&gt;=$G$5),"",SUM($H$13:H126))</f>
        <v/>
      </c>
      <c r="H126" s="9" t="e">
        <f t="shared" si="10"/>
        <v>#VALUE!</v>
      </c>
    </row>
    <row r="127" spans="1:8">
      <c r="A127" s="5" t="str">
        <f t="shared" si="15"/>
        <v/>
      </c>
      <c r="B127" s="6" t="str">
        <f t="shared" si="11"/>
        <v/>
      </c>
      <c r="C127" s="3" t="str">
        <f t="shared" si="12"/>
        <v/>
      </c>
      <c r="D127" s="4" t="str">
        <f t="shared" si="13"/>
        <v/>
      </c>
      <c r="E127" s="8" t="str">
        <f t="shared" si="14"/>
        <v/>
      </c>
      <c r="F127" s="9" t="str">
        <f t="shared" si="9"/>
        <v/>
      </c>
      <c r="G127" s="9" t="str">
        <f>IF(OR(COUNTA($D$3:$D$7)&lt;&gt;5,A126&gt;=$G$5),"",SUM($H$13:H127))</f>
        <v/>
      </c>
      <c r="H127" s="9" t="e">
        <f t="shared" si="10"/>
        <v>#VALUE!</v>
      </c>
    </row>
    <row r="128" spans="1:8">
      <c r="A128" s="11" t="str">
        <f t="shared" si="15"/>
        <v/>
      </c>
      <c r="B128" s="12" t="str">
        <f t="shared" si="11"/>
        <v/>
      </c>
      <c r="C128" s="13" t="str">
        <f t="shared" si="12"/>
        <v/>
      </c>
      <c r="D128" s="14" t="str">
        <f t="shared" si="13"/>
        <v/>
      </c>
      <c r="E128" s="15" t="str">
        <f t="shared" si="14"/>
        <v/>
      </c>
      <c r="F128" s="14" t="str">
        <f t="shared" si="9"/>
        <v/>
      </c>
      <c r="G128" s="14" t="str">
        <f>IF(OR(COUNTA($D$3:$D$7)&lt;&gt;5,A127&gt;=$G$5),"",SUM($H$13:H128))</f>
        <v/>
      </c>
      <c r="H128" s="9" t="e">
        <f t="shared" si="10"/>
        <v>#VALUE!</v>
      </c>
    </row>
    <row r="129" spans="1:9">
      <c r="A129" s="5" t="str">
        <f t="shared" si="15"/>
        <v/>
      </c>
      <c r="B129" s="6" t="str">
        <f t="shared" si="11"/>
        <v/>
      </c>
      <c r="C129" s="3" t="str">
        <f t="shared" si="12"/>
        <v/>
      </c>
      <c r="D129" s="4" t="str">
        <f t="shared" si="13"/>
        <v/>
      </c>
      <c r="E129" s="8" t="str">
        <f t="shared" si="14"/>
        <v/>
      </c>
      <c r="F129" s="9" t="str">
        <f t="shared" si="9"/>
        <v/>
      </c>
      <c r="G129" s="9" t="str">
        <f>IF(OR(COUNTA($D$3:$D$7)&lt;&gt;5,A128&gt;=$G$5),"",SUM($H$13:H129))</f>
        <v/>
      </c>
      <c r="H129" s="9" t="e">
        <f t="shared" si="10"/>
        <v>#VALUE!</v>
      </c>
    </row>
    <row r="130" spans="1:9">
      <c r="A130" s="11" t="str">
        <f t="shared" si="15"/>
        <v/>
      </c>
      <c r="B130" s="12" t="str">
        <f t="shared" si="11"/>
        <v/>
      </c>
      <c r="C130" s="13" t="str">
        <f t="shared" si="12"/>
        <v/>
      </c>
      <c r="D130" s="14" t="str">
        <f t="shared" si="13"/>
        <v/>
      </c>
      <c r="E130" s="15" t="str">
        <f t="shared" si="14"/>
        <v/>
      </c>
      <c r="F130" s="14" t="str">
        <f t="shared" si="9"/>
        <v/>
      </c>
      <c r="G130" s="14" t="str">
        <f>IF(OR(COUNTA($D$3:$D$7)&lt;&gt;5,A129&gt;=$G$5),"",SUM($H$13:H130))</f>
        <v/>
      </c>
      <c r="H130" s="9" t="e">
        <f t="shared" si="10"/>
        <v>#VALUE!</v>
      </c>
    </row>
    <row r="131" spans="1:9">
      <c r="A131" s="5" t="str">
        <f t="shared" si="15"/>
        <v/>
      </c>
      <c r="B131" s="6" t="str">
        <f t="shared" si="11"/>
        <v/>
      </c>
      <c r="C131" s="3" t="str">
        <f t="shared" si="12"/>
        <v/>
      </c>
      <c r="D131" s="4" t="str">
        <f t="shared" si="13"/>
        <v/>
      </c>
      <c r="E131" s="8" t="str">
        <f t="shared" si="14"/>
        <v/>
      </c>
      <c r="F131" s="9" t="str">
        <f t="shared" si="9"/>
        <v/>
      </c>
      <c r="G131" s="9" t="str">
        <f>IF(OR(COUNTA($D$3:$D$7)&lt;&gt;5,A130&gt;=$G$5),"",SUM($H$13:H131))</f>
        <v/>
      </c>
      <c r="H131" s="9" t="e">
        <f t="shared" si="10"/>
        <v>#VALUE!</v>
      </c>
    </row>
    <row r="132" spans="1:9">
      <c r="A132" s="11" t="str">
        <f t="shared" si="15"/>
        <v/>
      </c>
      <c r="B132" s="12" t="str">
        <f t="shared" si="11"/>
        <v/>
      </c>
      <c r="C132" s="13" t="str">
        <f t="shared" si="12"/>
        <v/>
      </c>
      <c r="D132" s="14" t="str">
        <f t="shared" si="13"/>
        <v/>
      </c>
      <c r="E132" s="15" t="str">
        <f t="shared" si="14"/>
        <v/>
      </c>
      <c r="F132" s="14" t="str">
        <f t="shared" si="9"/>
        <v/>
      </c>
      <c r="G132" s="14" t="str">
        <f>IF(OR(COUNTA($D$3:$D$7)&lt;&gt;5,A131&gt;=$G$5),"",SUM($H$13:H132))</f>
        <v/>
      </c>
      <c r="H132" s="9" t="e">
        <f t="shared" si="10"/>
        <v>#VALUE!</v>
      </c>
    </row>
    <row r="133" spans="1:9" s="24" customFormat="1" hidden="1">
      <c r="A133" s="24" t="s">
        <v>5</v>
      </c>
      <c r="B133" s="7"/>
      <c r="H133" s="9" t="e">
        <f t="shared" si="10"/>
        <v>#VALUE!</v>
      </c>
      <c r="I133" s="5"/>
    </row>
    <row r="134" spans="1:9">
      <c r="A134" s="5" t="str">
        <f>IF(A133&lt;$G$5,A133+1,"")</f>
        <v/>
      </c>
      <c r="H134" s="9"/>
    </row>
  </sheetData>
  <mergeCells count="13">
    <mergeCell ref="A11:A12"/>
    <mergeCell ref="B11:C11"/>
    <mergeCell ref="D11:D12"/>
    <mergeCell ref="F11:F12"/>
    <mergeCell ref="G11:G12"/>
    <mergeCell ref="E11:E12"/>
    <mergeCell ref="A9:B9"/>
    <mergeCell ref="C9:D9"/>
    <mergeCell ref="A3:C3"/>
    <mergeCell ref="A5:C5"/>
    <mergeCell ref="A4:C4"/>
    <mergeCell ref="A6:C6"/>
    <mergeCell ref="A7:C7"/>
  </mergeCells>
  <phoneticPr fontId="2"/>
  <dataValidations count="1">
    <dataValidation type="list" allowBlank="1" showInputMessage="1" showErrorMessage="1" sqref="D6">
      <formula1>"1,2,3,4,5,6,7,8,9,10"</formula1>
    </dataValidation>
  </dataValidations>
  <printOptions horizontalCentered="1"/>
  <pageMargins left="0.70866141732283472" right="0.70866141732283472" top="0.38" bottom="0.55000000000000004" header="0.31496062992125984" footer="0.31496062992125984"/>
  <pageSetup paperSize="9" scale="91" fitToHeight="0" orientation="portrait" horizontalDpi="4294967293" verticalDpi="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Gitanes</cp:lastModifiedBy>
  <cp:lastPrinted>2008-03-07T07:49:21Z</cp:lastPrinted>
  <dcterms:created xsi:type="dcterms:W3CDTF">2008-01-25T05:40:59Z</dcterms:created>
  <dcterms:modified xsi:type="dcterms:W3CDTF">2008-04-06T01:47:57Z</dcterms:modified>
</cp:coreProperties>
</file>